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showInkAnnotation="0" defaultThemeVersion="124226"/>
  <xr:revisionPtr revIDLastSave="0" documentId="13_ncr:1_{26DA291E-D627-407F-8A35-8082B1617848}" xr6:coauthVersionLast="47" xr6:coauthVersionMax="47" xr10:uidLastSave="{00000000-0000-0000-0000-000000000000}"/>
  <workbookProtection workbookAlgorithmName="SHA-512" workbookHashValue="p/GxEHLQyf5Ekaqu48UYCMKLWyEWQiYZucA4DaCaPFdWNxJCGLXkCZ/hpuWd06bkQ1iELscNQawrOe9uhjE6gw==" workbookSaltValue="G85mvzQ5nMQEeuXXsLDVVA==" workbookSpinCount="100000" lockStructure="1"/>
  <bookViews>
    <workbookView xWindow="29370" yWindow="300" windowWidth="25260" windowHeight="16980" xr2:uid="{00000000-000D-0000-FFFF-FFFF00000000}"/>
  </bookViews>
  <sheets>
    <sheet name="Übersicht" sheetId="10" r:id="rId1"/>
    <sheet name="1. Quartal" sheetId="1" r:id="rId2"/>
    <sheet name="2. Quartal" sheetId="2" r:id="rId3"/>
    <sheet name="3. Quartal" sheetId="3" r:id="rId4"/>
    <sheet name="4. Quartal" sheetId="4" r:id="rId5"/>
    <sheet name="Tabelle4" sheetId="9" state="hidden" r:id="rId6"/>
  </sheets>
  <definedNames>
    <definedName name="_xlnm.Print_Area" localSheetId="1">'1. Quartal'!$A$1:$T$45</definedName>
    <definedName name="_xlnm.Print_Area" localSheetId="2">'2. Quartal'!$A$1:$T$45</definedName>
    <definedName name="_xlnm.Print_Area" localSheetId="3">'3. Quartal'!$A$1:$T$45</definedName>
    <definedName name="_xlnm.Print_Area" localSheetId="4">'4. Quartal'!$A$1:$T$45</definedName>
    <definedName name="_xlnm.Print_Area" localSheetId="0">Übersicht!$A$1:$M$28</definedName>
    <definedName name="Print_Area" localSheetId="1">'1. Quartal'!$A$1:$T$44</definedName>
    <definedName name="Print_Area" localSheetId="2">'2. Quartal'!$A$1:$T$44</definedName>
    <definedName name="Print_Area" localSheetId="3">'3. Quartal'!$A$1:$T$44</definedName>
    <definedName name="Print_Area" localSheetId="4">'4. Quartal'!$A$1:$T$44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4" l="1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7" i="1"/>
  <c r="I18" i="10"/>
  <c r="I15" i="10"/>
  <c r="I12" i="10"/>
  <c r="I9" i="10"/>
  <c r="G18" i="10"/>
  <c r="G15" i="10"/>
  <c r="G12" i="10"/>
  <c r="G9" i="10"/>
  <c r="S2" i="1"/>
  <c r="K3" i="4"/>
  <c r="C3" i="4"/>
  <c r="K3" i="3"/>
  <c r="C3" i="3"/>
  <c r="C3" i="2"/>
  <c r="K3" i="2"/>
  <c r="K3" i="1"/>
  <c r="C3" i="1"/>
  <c r="S2" i="4"/>
  <c r="S2" i="3"/>
  <c r="S2" i="2"/>
  <c r="T38" i="1" l="1"/>
  <c r="D11" i="10" s="1"/>
  <c r="M38" i="1"/>
  <c r="D10" i="10" s="1"/>
  <c r="F38" i="1"/>
  <c r="D9" i="10" s="1"/>
  <c r="T38" i="2"/>
  <c r="D14" i="10" s="1"/>
  <c r="M38" i="2"/>
  <c r="D13" i="10" s="1"/>
  <c r="F38" i="2"/>
  <c r="D12" i="10" s="1"/>
  <c r="T38" i="3"/>
  <c r="D17" i="10" s="1"/>
  <c r="M38" i="3"/>
  <c r="D16" i="10" s="1"/>
  <c r="F38" i="3"/>
  <c r="D15" i="10" s="1"/>
  <c r="T38" i="4"/>
  <c r="D20" i="10" s="1"/>
  <c r="M38" i="4"/>
  <c r="D19" i="10" s="1"/>
  <c r="F38" i="4"/>
  <c r="D18" i="10" s="1"/>
  <c r="E38" i="9"/>
  <c r="I34" i="9"/>
  <c r="G34" i="9"/>
  <c r="F34" i="9"/>
  <c r="E34" i="9"/>
  <c r="E18" i="10" l="1"/>
  <c r="J18" i="10" s="1"/>
  <c r="E15" i="10"/>
  <c r="J15" i="10" s="1"/>
  <c r="E12" i="10"/>
  <c r="H12" i="10" s="1"/>
  <c r="E9" i="10"/>
  <c r="D41" i="2"/>
  <c r="E43" i="2" s="1"/>
  <c r="D41" i="3"/>
  <c r="E42" i="3" s="1"/>
  <c r="D41" i="4"/>
  <c r="D41" i="1"/>
  <c r="H18" i="10" l="1"/>
  <c r="E43" i="3"/>
  <c r="E41" i="3" s="1"/>
  <c r="E42" i="2"/>
  <c r="E41" i="2" s="1"/>
  <c r="H15" i="10"/>
  <c r="J12" i="10"/>
  <c r="J9" i="10"/>
  <c r="E21" i="10"/>
  <c r="H9" i="10"/>
  <c r="E42" i="4"/>
  <c r="E43" i="4"/>
  <c r="E42" i="1"/>
  <c r="E43" i="1"/>
  <c r="H21" i="10" l="1"/>
  <c r="J21" i="10"/>
  <c r="E41" i="4"/>
  <c r="E41" i="1"/>
  <c r="H22" i="10" l="1"/>
  <c r="H23" i="10" s="1"/>
</calcChain>
</file>

<file path=xl/sharedStrings.xml><?xml version="1.0" encoding="utf-8"?>
<sst xmlns="http://schemas.openxmlformats.org/spreadsheetml/2006/main" count="210" uniqueCount="75">
  <si>
    <t>SG Randersacker</t>
  </si>
  <si>
    <t>Name:</t>
  </si>
  <si>
    <t>Abteilung:</t>
  </si>
  <si>
    <t>Beginn:</t>
  </si>
  <si>
    <t>Ende:</t>
  </si>
  <si>
    <t>Zeit:</t>
  </si>
  <si>
    <t xml:space="preserve">  Datum</t>
  </si>
  <si>
    <t>Quartalsstunden</t>
  </si>
  <si>
    <t>Datum Unterschrift Übungsleiter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</si>
  <si>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</si>
  <si>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</si>
  <si>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</si>
  <si>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</si>
  <si>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</si>
  <si>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</si>
  <si>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</si>
  <si>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</si>
  <si>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</si>
  <si>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</si>
  <si>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</si>
  <si>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</si>
  <si>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Datum  ausbezahlt Kassier</t>
  </si>
  <si>
    <t>Übungsleiter</t>
  </si>
  <si>
    <t>Präventionskurse ID 39999 Haltung und Bewegung</t>
  </si>
  <si>
    <t>Nr.</t>
  </si>
  <si>
    <t>Mitg.</t>
  </si>
  <si>
    <t>N. Mitg.</t>
  </si>
  <si>
    <t>Abr. K.K</t>
  </si>
  <si>
    <t>Sonja</t>
  </si>
  <si>
    <t>Vorname</t>
  </si>
  <si>
    <t>Nachname</t>
  </si>
  <si>
    <t>Brückner</t>
  </si>
  <si>
    <t>Ant. SG</t>
  </si>
  <si>
    <t xml:space="preserve">1. Kurs Outdoor </t>
  </si>
  <si>
    <t xml:space="preserve">Dauer: 12 mal </t>
  </si>
  <si>
    <t>Beginn: 12. April 2019</t>
  </si>
  <si>
    <t>Gebühren:</t>
  </si>
  <si>
    <t>Bei Abrechnung über die Krankenkasse 100 €</t>
  </si>
  <si>
    <t>Selbstzahler:</t>
  </si>
  <si>
    <t>SG Mitglied 30 € Nichtmitglieder 55 €</t>
  </si>
  <si>
    <t>Abrechnung Sportkurse</t>
  </si>
  <si>
    <t xml:space="preserve">     Teilnehmer</t>
  </si>
  <si>
    <t>Ant. Üblungl</t>
  </si>
  <si>
    <t xml:space="preserve">Christine </t>
  </si>
  <si>
    <t>Schmitt</t>
  </si>
  <si>
    <t>Steffi</t>
  </si>
  <si>
    <t>Riedel</t>
  </si>
  <si>
    <t xml:space="preserve">              Beitrag €</t>
  </si>
  <si>
    <t xml:space="preserve">            Anteil €</t>
  </si>
  <si>
    <t>Summen</t>
  </si>
  <si>
    <t>Auszahlung: Übungsleiter</t>
  </si>
  <si>
    <t>Anteil SG</t>
  </si>
  <si>
    <t>Tätigkeit</t>
  </si>
  <si>
    <t xml:space="preserve"> Monat Stunden</t>
  </si>
  <si>
    <t>Anteil Abt.</t>
  </si>
  <si>
    <t>Übungsleiter -Tätigkeitsnachweis</t>
  </si>
  <si>
    <t>Sportgemeinschaft 1869 Randersacker e.V.</t>
  </si>
  <si>
    <t>Quartal:</t>
  </si>
  <si>
    <t>Datum, Unterschrift ÜL</t>
  </si>
  <si>
    <t>Unterschrift ausb. Kassier</t>
  </si>
  <si>
    <t>Unterschrift geprüft AL</t>
  </si>
  <si>
    <t>ausbez.</t>
  </si>
  <si>
    <t>Q1</t>
  </si>
  <si>
    <t>Q2</t>
  </si>
  <si>
    <t>Q3</t>
  </si>
  <si>
    <t>Q4</t>
  </si>
  <si>
    <t>Anzahl ÜL-Stunden</t>
  </si>
  <si>
    <t>Vergütung</t>
  </si>
  <si>
    <t>Anteil Abteilung</t>
  </si>
  <si>
    <t>Summe:</t>
  </si>
  <si>
    <t>Std-Satz</t>
  </si>
  <si>
    <t>Betrag</t>
  </si>
  <si>
    <t>ÜL-Vergütung Gesamt:</t>
  </si>
  <si>
    <t>Anrechnung ÜL-Vergütung Gesamt: (max. 3300€ / Jahr)</t>
  </si>
  <si>
    <t>hh:mm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</si>
</sst>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h:mm;@"/>
  </numFmts>
  <fonts count="2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1" xfId="0" applyFont="1" applyBorder="1"/>
    <xf numFmtId="0" fontId="14" fillId="0" borderId="0" xfId="0" applyFo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7" xfId="0" applyFont="1" applyBorder="1"/>
    <xf numFmtId="0" fontId="10" fillId="0" borderId="4" xfId="0" applyFont="1" applyBorder="1"/>
    <xf numFmtId="0" fontId="10" fillId="0" borderId="8" xfId="0" applyFont="1" applyBorder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4" fillId="0" borderId="1" xfId="0" applyFont="1" applyBorder="1"/>
    <xf numFmtId="0" fontId="3" fillId="2" borderId="2" xfId="0" applyFont="1" applyFill="1" applyBorder="1" applyProtection="1">
      <protection locked="0"/>
    </xf>
    <xf numFmtId="164" fontId="3" fillId="2" borderId="3" xfId="0" applyNumberFormat="1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44" fontId="16" fillId="3" borderId="2" xfId="0" applyNumberFormat="1" applyFont="1" applyFill="1" applyBorder="1" applyAlignment="1">
      <alignment vertical="center"/>
    </xf>
    <xf numFmtId="44" fontId="16" fillId="0" borderId="2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" fillId="0" borderId="0" xfId="0" applyFont="1"/>
    <xf numFmtId="0" fontId="17" fillId="0" borderId="0" xfId="0" applyFont="1" applyAlignment="1">
      <alignment vertical="center" wrapText="1"/>
    </xf>
    <xf numFmtId="0" fontId="5" fillId="0" borderId="0" xfId="0" applyFont="1"/>
    <xf numFmtId="8" fontId="5" fillId="3" borderId="2" xfId="0" applyNumberFormat="1" applyFont="1" applyFill="1" applyBorder="1"/>
    <xf numFmtId="8" fontId="3" fillId="0" borderId="2" xfId="0" applyNumberFormat="1" applyFont="1" applyBorder="1" applyAlignment="1">
      <alignment horizontal="center"/>
    </xf>
    <xf numFmtId="0" fontId="3" fillId="0" borderId="0" xfId="0" quotePrefix="1" applyFont="1"/>
    <xf numFmtId="8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15" fillId="0" borderId="0" xfId="0" applyFont="1"/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8" fontId="5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44" fontId="22" fillId="2" borderId="2" xfId="0" applyNumberFormat="1" applyFont="1" applyFill="1" applyBorder="1" applyAlignment="1" applyProtection="1">
      <alignment horizontal="center"/>
      <protection locked="0"/>
    </xf>
    <xf numFmtId="2" fontId="3" fillId="3" borderId="2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44" fontId="0" fillId="3" borderId="6" xfId="1" applyFont="1" applyFill="1" applyBorder="1" applyAlignment="1" applyProtection="1">
      <alignment horizontal="center" vertical="center"/>
    </xf>
    <xf numFmtId="44" fontId="0" fillId="3" borderId="9" xfId="1" applyFont="1" applyFill="1" applyBorder="1" applyAlignment="1" applyProtection="1">
      <alignment horizontal="center" vertical="center"/>
    </xf>
    <xf numFmtId="44" fontId="0" fillId="3" borderId="10" xfId="1" applyFont="1" applyFill="1" applyBorder="1" applyAlignment="1" applyProtection="1">
      <alignment horizontal="center" vertical="center"/>
    </xf>
    <xf numFmtId="44" fontId="0" fillId="3" borderId="6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4" fontId="16" fillId="4" borderId="5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4" fontId="0" fillId="3" borderId="5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8" fontId="19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2" fontId="5" fillId="3" borderId="3" xfId="0" applyNumberFormat="1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3" borderId="2" xfId="0" applyNumberForma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161925</xdr:rowOff>
    </xdr:from>
    <xdr:to>
      <xdr:col>2</xdr:col>
      <xdr:colOff>561974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49" y="161925"/>
          <a:ext cx="847725" cy="7905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209549</xdr:colOff>
      <xdr:row>0</xdr:row>
      <xdr:rowOff>161925</xdr:rowOff>
    </xdr:from>
    <xdr:to>
      <xdr:col>2</xdr:col>
      <xdr:colOff>561974</xdr:colOff>
      <xdr:row>3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49" y="161925"/>
          <a:ext cx="847725" cy="790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EF0E-AADF-4DF3-9898-D1F3B0BF5060}">
  <sheetPr>
    <pageSetUpPr fitToPage="1"/>
  </sheetPr>
  <dimension ref="A1:O28"/>
  <sheetViews>
    <sheetView showGridLines="0" tabSelected="1" workbookViewId="0">
      <selection activeCell="C3" sqref="C3:E3"/>
    </sheetView>
  </sheetViews>
  <sheetFormatPr baseColWidth="10" defaultRowHeight="15" x14ac:dyDescent="0.25"/>
  <cols>
    <col min="1" max="1" width="3.7109375" customWidth="1"/>
    <col min="2" max="2" width="8.28515625" customWidth="1"/>
    <col min="3" max="3" width="11.140625" customWidth="1"/>
    <col min="4" max="6" width="9.42578125" customWidth="1"/>
    <col min="7" max="10" width="11.7109375" customWidth="1"/>
    <col min="11" max="11" width="9.42578125" customWidth="1"/>
    <col min="12" max="12" width="6.7109375" customWidth="1"/>
    <col min="13" max="13" width="10.28515625" customWidth="1"/>
    <col min="14" max="14" width="15.7109375" customWidth="1"/>
    <col min="15" max="15" width="6.7109375" customWidth="1"/>
  </cols>
  <sheetData>
    <row r="1" spans="1:15" ht="36.6" customHeight="1" x14ac:dyDescent="0.55000000000000004">
      <c r="A1" s="50" t="s">
        <v>55</v>
      </c>
      <c r="E1" s="51"/>
      <c r="G1" s="51"/>
      <c r="H1" s="51"/>
      <c r="I1" s="75" t="s">
        <v>56</v>
      </c>
      <c r="J1" s="75"/>
      <c r="K1" s="75"/>
      <c r="L1" s="75"/>
      <c r="M1" s="75"/>
      <c r="N1" s="52"/>
      <c r="O1" s="52"/>
    </row>
    <row r="2" spans="1:15" ht="26.25" x14ac:dyDescent="0.4">
      <c r="E2" s="1"/>
      <c r="H2" s="1"/>
      <c r="I2" s="1"/>
      <c r="J2" s="1"/>
      <c r="K2" s="1"/>
      <c r="L2" s="77">
        <v>2026</v>
      </c>
      <c r="M2" s="77"/>
    </row>
    <row r="3" spans="1:15" ht="18" customHeight="1" x14ac:dyDescent="0.25">
      <c r="A3" s="2" t="s">
        <v>1</v>
      </c>
      <c r="B3" s="2"/>
      <c r="C3" s="72"/>
      <c r="D3" s="72"/>
      <c r="E3" s="72"/>
      <c r="F3" s="3"/>
      <c r="G3" s="2" t="s">
        <v>2</v>
      </c>
      <c r="H3" s="76"/>
      <c r="I3" s="76"/>
      <c r="J3" s="76"/>
      <c r="K3" s="3"/>
      <c r="L3" s="77"/>
      <c r="M3" s="77"/>
      <c r="O3" s="2"/>
    </row>
    <row r="4" spans="1:15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77"/>
      <c r="M4" s="77"/>
      <c r="N4" s="3"/>
      <c r="O4" s="3"/>
    </row>
    <row r="5" spans="1:15" ht="15.75" x14ac:dyDescent="0.25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3"/>
      <c r="O5" s="3"/>
    </row>
    <row r="6" spans="1:15" ht="15.75" x14ac:dyDescent="0.25">
      <c r="G6" s="73" t="s">
        <v>67</v>
      </c>
      <c r="H6" s="73"/>
      <c r="I6" s="73"/>
      <c r="J6" s="73"/>
      <c r="L6" s="27"/>
      <c r="M6" s="27"/>
      <c r="N6" s="3"/>
      <c r="O6" s="3"/>
    </row>
    <row r="7" spans="1:15" x14ac:dyDescent="0.25">
      <c r="G7" s="87" t="s">
        <v>51</v>
      </c>
      <c r="H7" s="87"/>
      <c r="I7" s="88" t="s">
        <v>68</v>
      </c>
      <c r="J7" s="88"/>
    </row>
    <row r="8" spans="1:15" x14ac:dyDescent="0.25">
      <c r="B8" s="30"/>
      <c r="C8" s="30"/>
      <c r="D8" s="73" t="s">
        <v>66</v>
      </c>
      <c r="E8" s="73"/>
      <c r="F8" s="30"/>
      <c r="G8" s="28" t="s">
        <v>70</v>
      </c>
      <c r="H8" s="28" t="s">
        <v>71</v>
      </c>
      <c r="I8" s="29" t="s">
        <v>70</v>
      </c>
      <c r="J8" s="29" t="s">
        <v>71</v>
      </c>
    </row>
    <row r="9" spans="1:15" x14ac:dyDescent="0.25">
      <c r="B9" s="74" t="s">
        <v>62</v>
      </c>
      <c r="C9" s="30" t="s">
        <v>9</v>
      </c>
      <c r="D9" s="103">
        <f>'1. Quartal'!F38</f>
        <v>0</v>
      </c>
      <c r="E9" s="104">
        <f>SUM(D9:D11)</f>
        <v>0</v>
      </c>
      <c r="F9" s="31"/>
      <c r="G9" s="78">
        <f>'1. Quartal'!D42</f>
        <v>12.65</v>
      </c>
      <c r="H9" s="81">
        <f>E9*G9</f>
        <v>0</v>
      </c>
      <c r="I9" s="78">
        <f>'1. Quartal'!D43</f>
        <v>0</v>
      </c>
      <c r="J9" s="81">
        <f>E9*I9</f>
        <v>0</v>
      </c>
    </row>
    <row r="10" spans="1:15" x14ac:dyDescent="0.25">
      <c r="B10" s="74"/>
      <c r="C10" s="30" t="s">
        <v>10</v>
      </c>
      <c r="D10" s="103">
        <f>'1. Quartal'!M38</f>
        <v>0</v>
      </c>
      <c r="E10" s="104"/>
      <c r="F10" s="31"/>
      <c r="G10" s="79"/>
      <c r="H10" s="82"/>
      <c r="I10" s="79"/>
      <c r="J10" s="82"/>
    </row>
    <row r="11" spans="1:15" x14ac:dyDescent="0.25">
      <c r="B11" s="74"/>
      <c r="C11" s="30" t="s">
        <v>11</v>
      </c>
      <c r="D11" s="103">
        <f>'1. Quartal'!T38</f>
        <v>0</v>
      </c>
      <c r="E11" s="104"/>
      <c r="F11" s="31"/>
      <c r="G11" s="80"/>
      <c r="H11" s="83"/>
      <c r="I11" s="80"/>
      <c r="J11" s="83"/>
    </row>
    <row r="12" spans="1:15" x14ac:dyDescent="0.25">
      <c r="B12" s="74" t="s">
        <v>63</v>
      </c>
      <c r="C12" s="30" t="s">
        <v>12</v>
      </c>
      <c r="D12" s="103">
        <f>'2. Quartal'!F38</f>
        <v>0</v>
      </c>
      <c r="E12" s="104">
        <f>SUM(D12:D14)</f>
        <v>0</v>
      </c>
      <c r="F12" s="31"/>
      <c r="G12" s="78">
        <f>'2. Quartal'!D42</f>
        <v>12.65</v>
      </c>
      <c r="H12" s="81">
        <f t="shared" ref="H12" si="0">E12*G12</f>
        <v>0</v>
      </c>
      <c r="I12" s="78">
        <f>'2. Quartal'!D43</f>
        <v>0</v>
      </c>
      <c r="J12" s="81">
        <f t="shared" ref="J12" si="1">E12*I12</f>
        <v>0</v>
      </c>
    </row>
    <row r="13" spans="1:15" x14ac:dyDescent="0.25">
      <c r="B13" s="74"/>
      <c r="C13" s="30" t="s">
        <v>13</v>
      </c>
      <c r="D13" s="103">
        <f>'2. Quartal'!M38</f>
        <v>0</v>
      </c>
      <c r="E13" s="104"/>
      <c r="F13" s="31"/>
      <c r="G13" s="79"/>
      <c r="H13" s="82"/>
      <c r="I13" s="79"/>
      <c r="J13" s="82"/>
    </row>
    <row r="14" spans="1:15" x14ac:dyDescent="0.25">
      <c r="B14" s="74"/>
      <c r="C14" s="30" t="s">
        <v>14</v>
      </c>
      <c r="D14" s="103">
        <f>'2. Quartal'!T38</f>
        <v>0</v>
      </c>
      <c r="E14" s="104"/>
      <c r="F14" s="31"/>
      <c r="G14" s="80"/>
      <c r="H14" s="83"/>
      <c r="I14" s="80"/>
      <c r="J14" s="83"/>
    </row>
    <row r="15" spans="1:15" x14ac:dyDescent="0.25">
      <c r="B15" s="74" t="s">
        <v>64</v>
      </c>
      <c r="C15" s="30" t="s">
        <v>15</v>
      </c>
      <c r="D15" s="103">
        <f>'3. Quartal'!F38</f>
        <v>0</v>
      </c>
      <c r="E15" s="104">
        <f t="shared" ref="E15" si="2">SUM(D15:D17)</f>
        <v>0</v>
      </c>
      <c r="F15" s="31"/>
      <c r="G15" s="78">
        <f>'3. Quartal'!D42</f>
        <v>12.65</v>
      </c>
      <c r="H15" s="81">
        <f t="shared" ref="H15" si="3">E15*G15</f>
        <v>0</v>
      </c>
      <c r="I15" s="78">
        <f>'3. Quartal'!D43</f>
        <v>0</v>
      </c>
      <c r="J15" s="81">
        <f t="shared" ref="J15" si="4">E15*I15</f>
        <v>0</v>
      </c>
    </row>
    <row r="16" spans="1:15" x14ac:dyDescent="0.25">
      <c r="B16" s="74"/>
      <c r="C16" s="30" t="s">
        <v>16</v>
      </c>
      <c r="D16" s="103">
        <f>'3. Quartal'!M38</f>
        <v>0</v>
      </c>
      <c r="E16" s="104"/>
      <c r="F16" s="31"/>
      <c r="G16" s="79"/>
      <c r="H16" s="82"/>
      <c r="I16" s="79"/>
      <c r="J16" s="82"/>
    </row>
    <row r="17" spans="2:13" x14ac:dyDescent="0.25">
      <c r="B17" s="74"/>
      <c r="C17" s="30" t="s">
        <v>17</v>
      </c>
      <c r="D17" s="103">
        <f>'3. Quartal'!T38</f>
        <v>0</v>
      </c>
      <c r="E17" s="104"/>
      <c r="F17" s="31"/>
      <c r="G17" s="80"/>
      <c r="H17" s="83"/>
      <c r="I17" s="80"/>
      <c r="J17" s="83"/>
    </row>
    <row r="18" spans="2:13" x14ac:dyDescent="0.25">
      <c r="B18" s="74" t="s">
        <v>65</v>
      </c>
      <c r="C18" s="30" t="s">
        <v>18</v>
      </c>
      <c r="D18" s="103">
        <f>'4. Quartal'!F38</f>
        <v>0</v>
      </c>
      <c r="E18" s="104">
        <f t="shared" ref="E18" si="5">SUM(D18:D20)</f>
        <v>0</v>
      </c>
      <c r="F18" s="31"/>
      <c r="G18" s="78">
        <f>'4. Quartal'!D42</f>
        <v>12.65</v>
      </c>
      <c r="H18" s="81">
        <f t="shared" ref="H18" si="6">E18*G18</f>
        <v>0</v>
      </c>
      <c r="I18" s="78">
        <f>'4. Quartal'!D43</f>
        <v>0</v>
      </c>
      <c r="J18" s="81">
        <f t="shared" ref="J18" si="7">E18*I18</f>
        <v>0</v>
      </c>
    </row>
    <row r="19" spans="2:13" x14ac:dyDescent="0.25">
      <c r="B19" s="74"/>
      <c r="C19" s="30" t="s">
        <v>19</v>
      </c>
      <c r="D19" s="103">
        <f>'4. Quartal'!M38</f>
        <v>0</v>
      </c>
      <c r="E19" s="104"/>
      <c r="F19" s="31"/>
      <c r="G19" s="79"/>
      <c r="H19" s="82"/>
      <c r="I19" s="79"/>
      <c r="J19" s="82"/>
    </row>
    <row r="20" spans="2:13" x14ac:dyDescent="0.25">
      <c r="B20" s="74"/>
      <c r="C20" s="30" t="s">
        <v>20</v>
      </c>
      <c r="D20" s="103">
        <f>'4. Quartal'!T38</f>
        <v>0</v>
      </c>
      <c r="E20" s="104"/>
      <c r="F20" s="31"/>
      <c r="G20" s="80"/>
      <c r="H20" s="83"/>
      <c r="I20" s="80"/>
      <c r="J20" s="83"/>
    </row>
    <row r="21" spans="2:13" s="32" customFormat="1" ht="21" customHeight="1" x14ac:dyDescent="0.25">
      <c r="B21" s="33" t="s">
        <v>69</v>
      </c>
      <c r="C21" s="34"/>
      <c r="D21" s="35"/>
      <c r="E21" s="105">
        <f>SUM(E9:E20)</f>
        <v>0</v>
      </c>
      <c r="F21" s="36"/>
      <c r="G21" s="37"/>
      <c r="H21" s="38">
        <f>SUM(H9:H20)</f>
        <v>0</v>
      </c>
      <c r="I21" s="39"/>
      <c r="J21" s="38">
        <f>SUM(J9:J20)</f>
        <v>0</v>
      </c>
    </row>
    <row r="22" spans="2:13" s="32" customFormat="1" ht="21" customHeight="1" x14ac:dyDescent="0.25">
      <c r="B22" s="33" t="s">
        <v>72</v>
      </c>
      <c r="C22" s="34"/>
      <c r="D22" s="34"/>
      <c r="E22" s="34"/>
      <c r="F22" s="40"/>
      <c r="G22" s="34"/>
      <c r="H22" s="89">
        <f>SUM(H21:J21)</f>
        <v>0</v>
      </c>
      <c r="I22" s="90"/>
      <c r="J22" s="91"/>
    </row>
    <row r="23" spans="2:13" ht="21" customHeight="1" x14ac:dyDescent="0.25">
      <c r="B23" s="41" t="s">
        <v>73</v>
      </c>
      <c r="C23" s="42"/>
      <c r="D23" s="42"/>
      <c r="E23" s="42"/>
      <c r="F23" s="43"/>
      <c r="G23" s="42"/>
      <c r="H23" s="84">
        <f>IF(H22&lt;3000,H22,3300)</f>
        <v>0</v>
      </c>
      <c r="I23" s="85"/>
      <c r="J23" s="86"/>
      <c r="M23" s="44"/>
    </row>
    <row r="24" spans="2:13" x14ac:dyDescent="0.25">
      <c r="E24" s="27"/>
      <c r="F24" s="27"/>
      <c r="M24" s="44"/>
    </row>
    <row r="25" spans="2:13" x14ac:dyDescent="0.25">
      <c r="E25" s="27"/>
      <c r="F25" s="27"/>
      <c r="M25" s="44"/>
    </row>
    <row r="26" spans="2:13" x14ac:dyDescent="0.25">
      <c r="E26" s="27"/>
      <c r="F26" s="27"/>
      <c r="M26" s="44"/>
    </row>
    <row r="27" spans="2:13" x14ac:dyDescent="0.25">
      <c r="B27" s="45"/>
      <c r="C27" s="45"/>
      <c r="D27" s="45"/>
      <c r="E27" s="46"/>
      <c r="F27" s="45"/>
      <c r="G27" s="45"/>
      <c r="H27" s="45"/>
      <c r="I27" s="46"/>
      <c r="J27" s="45"/>
      <c r="K27" s="45"/>
      <c r="L27" s="45"/>
      <c r="M27" s="46"/>
    </row>
    <row r="28" spans="2:13" x14ac:dyDescent="0.25">
      <c r="B28" s="46" t="s">
        <v>58</v>
      </c>
      <c r="C28" s="47"/>
      <c r="F28" s="46" t="s">
        <v>60</v>
      </c>
      <c r="H28" s="48"/>
      <c r="I28" s="48"/>
      <c r="J28" s="49" t="s">
        <v>59</v>
      </c>
      <c r="K28" s="49"/>
    </row>
  </sheetData>
  <sheetProtection algorithmName="SHA-512" hashValue="djj+YrdAjHi0oxijm6vYb5g94WW+/+EI0reho3OmRt1Z8cXZZWW3G0KhXLmL+v0X3uzvQQuO/GEiA3ZSLp5hvQ==" saltValue="5Sp3UxOq3hEck7OqN7jKzQ==" spinCount="100000" sheet="1" selectLockedCells="1"/>
  <mergeCells count="34">
    <mergeCell ref="H23:J23"/>
    <mergeCell ref="G6:J6"/>
    <mergeCell ref="G7:H7"/>
    <mergeCell ref="I7:J7"/>
    <mergeCell ref="H22:J22"/>
    <mergeCell ref="I15:I17"/>
    <mergeCell ref="I18:I20"/>
    <mergeCell ref="J15:J17"/>
    <mergeCell ref="J18:J20"/>
    <mergeCell ref="G9:G11"/>
    <mergeCell ref="G12:G14"/>
    <mergeCell ref="G15:G17"/>
    <mergeCell ref="G18:G20"/>
    <mergeCell ref="H15:H17"/>
    <mergeCell ref="H18:H20"/>
    <mergeCell ref="I1:M1"/>
    <mergeCell ref="H3:J3"/>
    <mergeCell ref="L2:M4"/>
    <mergeCell ref="I9:I11"/>
    <mergeCell ref="I12:I14"/>
    <mergeCell ref="J9:J11"/>
    <mergeCell ref="J12:J14"/>
    <mergeCell ref="H9:H11"/>
    <mergeCell ref="H12:H14"/>
    <mergeCell ref="B9:B11"/>
    <mergeCell ref="B12:B14"/>
    <mergeCell ref="B15:B17"/>
    <mergeCell ref="B18:B20"/>
    <mergeCell ref="E9:E11"/>
    <mergeCell ref="C3:E3"/>
    <mergeCell ref="D8:E8"/>
    <mergeCell ref="E12:E14"/>
    <mergeCell ref="E15:E17"/>
    <mergeCell ref="E18:E20"/>
  </mergeCells>
  <phoneticPr fontId="20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showGridLines="0" zoomScaleNormal="100" workbookViewId="0">
      <selection activeCell="C7" sqref="C7"/>
    </sheetView>
  </sheetViews>
  <sheetFormatPr baseColWidth="10" defaultRowHeight="15" x14ac:dyDescent="0.25"/>
  <cols>
    <col min="1" max="2" width="3.7109375" customWidth="1"/>
    <col min="3" max="4" width="7.7109375" customWidth="1"/>
    <col min="5" max="5" width="15.7109375" customWidth="1"/>
    <col min="6" max="6" width="6.7109375" customWidth="1"/>
    <col min="7" max="7" width="2.7109375" customWidth="1"/>
    <col min="8" max="9" width="3.7109375" customWidth="1"/>
    <col min="10" max="11" width="7.7109375" customWidth="1"/>
    <col min="12" max="12" width="15.7109375" customWidth="1"/>
    <col min="13" max="13" width="6.7109375" customWidth="1"/>
    <col min="14" max="14" width="2.7109375" customWidth="1"/>
    <col min="15" max="16" width="3.7109375" customWidth="1"/>
    <col min="17" max="18" width="7.7109375" customWidth="1"/>
    <col min="19" max="19" width="15.7109375" customWidth="1"/>
    <col min="20" max="20" width="6.7109375" customWidth="1"/>
  </cols>
  <sheetData>
    <row r="1" spans="1:20" ht="22.5" customHeight="1" x14ac:dyDescent="0.55000000000000004">
      <c r="A1" s="50" t="s">
        <v>55</v>
      </c>
      <c r="E1" s="51"/>
      <c r="F1" s="51"/>
      <c r="H1" s="51"/>
      <c r="I1" s="51"/>
      <c r="J1" s="51"/>
      <c r="L1" s="1"/>
      <c r="O1" s="75" t="s">
        <v>56</v>
      </c>
      <c r="P1" s="75"/>
      <c r="Q1" s="75"/>
      <c r="R1" s="75"/>
      <c r="S1" s="75"/>
      <c r="T1" s="75"/>
    </row>
    <row r="2" spans="1:20" ht="12.75" customHeight="1" x14ac:dyDescent="0.4">
      <c r="E2" s="1"/>
      <c r="F2" s="1"/>
      <c r="I2" s="1"/>
      <c r="J2" s="1"/>
      <c r="K2" s="1"/>
      <c r="L2" s="1"/>
      <c r="M2" s="1"/>
      <c r="R2" s="97">
        <v>1</v>
      </c>
      <c r="S2" s="97">
        <f>Übersicht!L2</f>
        <v>2026</v>
      </c>
    </row>
    <row r="3" spans="1:20" s="2" customFormat="1" ht="12.75" customHeight="1" x14ac:dyDescent="0.25">
      <c r="A3" s="2" t="s">
        <v>1</v>
      </c>
      <c r="C3" s="98">
        <f>Übersicht!C3</f>
        <v>0</v>
      </c>
      <c r="D3" s="98"/>
      <c r="E3" s="98"/>
      <c r="F3" s="98"/>
      <c r="G3" s="3"/>
      <c r="I3" s="2" t="s">
        <v>2</v>
      </c>
      <c r="J3" s="3"/>
      <c r="K3" s="98">
        <f>Übersicht!H3</f>
        <v>0</v>
      </c>
      <c r="L3" s="98"/>
      <c r="M3" s="98"/>
      <c r="N3" s="3"/>
      <c r="O3" s="3"/>
      <c r="P3" s="2" t="s">
        <v>57</v>
      </c>
      <c r="Q3" s="65"/>
      <c r="R3" s="97"/>
      <c r="S3" s="97"/>
    </row>
    <row r="4" spans="1:20" s="2" customFormat="1" ht="12.7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2" customFormat="1" ht="12.75" customHeight="1" x14ac:dyDescent="0.25">
      <c r="C5" s="3" t="s">
        <v>9</v>
      </c>
      <c r="D5" s="3"/>
      <c r="E5" s="3"/>
      <c r="F5" s="3"/>
      <c r="G5" s="3"/>
      <c r="H5" s="3"/>
      <c r="I5" s="3"/>
      <c r="J5" s="3" t="s">
        <v>10</v>
      </c>
      <c r="K5" s="3"/>
      <c r="L5" s="3"/>
      <c r="M5" s="3"/>
      <c r="N5" s="3"/>
      <c r="O5" s="3"/>
      <c r="P5" s="3"/>
      <c r="Q5" s="3" t="s">
        <v>11</v>
      </c>
      <c r="R5" s="3"/>
      <c r="S5" s="3"/>
      <c r="T5" s="3"/>
    </row>
    <row r="6" spans="1:20" s="46" customFormat="1" ht="12.75" customHeight="1" x14ac:dyDescent="0.2">
      <c r="A6" s="66" t="s">
        <v>6</v>
      </c>
      <c r="B6" s="67"/>
      <c r="C6" s="58" t="s">
        <v>3</v>
      </c>
      <c r="D6" s="58" t="s">
        <v>4</v>
      </c>
      <c r="E6" s="58" t="s">
        <v>52</v>
      </c>
      <c r="F6" s="58" t="s">
        <v>5</v>
      </c>
      <c r="H6" s="66" t="s">
        <v>6</v>
      </c>
      <c r="I6" s="67"/>
      <c r="J6" s="58" t="s">
        <v>3</v>
      </c>
      <c r="K6" s="58" t="s">
        <v>4</v>
      </c>
      <c r="L6" s="58" t="s">
        <v>52</v>
      </c>
      <c r="M6" s="58" t="s">
        <v>5</v>
      </c>
      <c r="O6" s="66" t="s">
        <v>6</v>
      </c>
      <c r="P6" s="67"/>
      <c r="Q6" s="58" t="s">
        <v>3</v>
      </c>
      <c r="R6" s="58" t="s">
        <v>4</v>
      </c>
      <c r="S6" s="58" t="s">
        <v>52</v>
      </c>
      <c r="T6" s="58" t="s">
        <v>5</v>
      </c>
    </row>
    <row r="7" spans="1:20" s="46" customFormat="1" ht="12.75" customHeight="1" x14ac:dyDescent="0.2">
      <c r="A7" s="63">
        <v>1</v>
      </c>
      <c r="B7" s="64"/>
      <c r="C7" s="25"/>
      <c r="D7" s="26"/>
      <c r="E7" s="24"/>
      <c r="F7" s="71" t="str">
        <f t="shared" ref="F7:F37" si="0">IF(AND(C7&lt;&gt;"",D7&lt;&gt;""),(D7-C7)*24,"")</f>
        <v/>
      </c>
      <c r="H7" s="63">
        <v>1</v>
      </c>
      <c r="I7" s="64"/>
      <c r="J7" s="26"/>
      <c r="K7" s="26"/>
      <c r="L7" s="24"/>
      <c r="M7" s="71" t="str">
        <f t="shared" ref="M7:M37" si="1">IF(AND(J7&lt;&gt;"",K7&lt;&gt;""),(K7-J7)*24,"")</f>
        <v/>
      </c>
      <c r="O7" s="63">
        <v>1</v>
      </c>
      <c r="P7" s="64"/>
      <c r="Q7" s="25"/>
      <c r="R7" s="26"/>
      <c r="S7" s="24"/>
      <c r="T7" s="71" t="str">
        <f t="shared" ref="T7:T37" si="2">IF(AND(Q7&lt;&gt;"",R7&lt;&gt;""),(R7-Q7)*24,"")</f>
        <v/>
      </c>
    </row>
    <row r="8" spans="1:20" s="46" customFormat="1" ht="12.75" customHeight="1" x14ac:dyDescent="0.2">
      <c r="A8" s="63">
        <v>2</v>
      </c>
      <c r="B8" s="64"/>
      <c r="C8" s="25"/>
      <c r="D8" s="26"/>
      <c r="E8" s="24"/>
      <c r="F8" s="71" t="str">
        <f t="shared" si="0"/>
        <v/>
      </c>
      <c r="H8" s="63">
        <v>2</v>
      </c>
      <c r="I8" s="64"/>
      <c r="J8" s="26"/>
      <c r="K8" s="26"/>
      <c r="L8" s="24"/>
      <c r="M8" s="71" t="str">
        <f t="shared" si="1"/>
        <v/>
      </c>
      <c r="O8" s="63">
        <v>2</v>
      </c>
      <c r="P8" s="64"/>
      <c r="Q8" s="25"/>
      <c r="R8" s="26"/>
      <c r="S8" s="24"/>
      <c r="T8" s="71" t="str">
        <f t="shared" si="2"/>
        <v/>
      </c>
    </row>
    <row r="9" spans="1:20" s="46" customFormat="1" ht="12.75" customHeight="1" x14ac:dyDescent="0.2">
      <c r="A9" s="63">
        <v>3</v>
      </c>
      <c r="B9" s="64"/>
      <c r="C9" s="25"/>
      <c r="D9" s="26"/>
      <c r="E9" s="24"/>
      <c r="F9" s="71" t="str">
        <f t="shared" si="0"/>
        <v/>
      </c>
      <c r="H9" s="63">
        <v>3</v>
      </c>
      <c r="I9" s="64"/>
      <c r="J9" s="26"/>
      <c r="K9" s="26"/>
      <c r="L9" s="24"/>
      <c r="M9" s="71" t="str">
        <f t="shared" si="1"/>
        <v/>
      </c>
      <c r="O9" s="63">
        <v>3</v>
      </c>
      <c r="P9" s="64"/>
      <c r="Q9" s="25"/>
      <c r="R9" s="26"/>
      <c r="S9" s="24"/>
      <c r="T9" s="71" t="str">
        <f t="shared" si="2"/>
        <v/>
      </c>
    </row>
    <row r="10" spans="1:20" s="46" customFormat="1" ht="12.75" customHeight="1" x14ac:dyDescent="0.2">
      <c r="A10" s="63">
        <v>4</v>
      </c>
      <c r="B10" s="64"/>
      <c r="C10" s="25"/>
      <c r="D10" s="26"/>
      <c r="E10" s="24"/>
      <c r="F10" s="71" t="str">
        <f t="shared" si="0"/>
        <v/>
      </c>
      <c r="H10" s="63">
        <v>4</v>
      </c>
      <c r="I10" s="64"/>
      <c r="J10" s="26"/>
      <c r="K10" s="26"/>
      <c r="L10" s="24"/>
      <c r="M10" s="71" t="str">
        <f t="shared" si="1"/>
        <v/>
      </c>
      <c r="O10" s="63">
        <v>4</v>
      </c>
      <c r="P10" s="64"/>
      <c r="Q10" s="25"/>
      <c r="R10" s="26"/>
      <c r="S10" s="24"/>
      <c r="T10" s="71" t="str">
        <f t="shared" si="2"/>
        <v/>
      </c>
    </row>
    <row r="11" spans="1:20" s="46" customFormat="1" ht="12.75" customHeight="1" x14ac:dyDescent="0.2">
      <c r="A11" s="63">
        <v>5</v>
      </c>
      <c r="B11" s="64"/>
      <c r="C11" s="25"/>
      <c r="D11" s="26"/>
      <c r="E11" s="24"/>
      <c r="F11" s="71" t="str">
        <f t="shared" si="0"/>
        <v/>
      </c>
      <c r="H11" s="63">
        <v>5</v>
      </c>
      <c r="I11" s="64"/>
      <c r="J11" s="26"/>
      <c r="K11" s="26"/>
      <c r="L11" s="24"/>
      <c r="M11" s="71" t="str">
        <f t="shared" si="1"/>
        <v/>
      </c>
      <c r="O11" s="63">
        <v>5</v>
      </c>
      <c r="P11" s="64"/>
      <c r="Q11" s="25"/>
      <c r="R11" s="26"/>
      <c r="S11" s="24"/>
      <c r="T11" s="71" t="str">
        <f t="shared" si="2"/>
        <v/>
      </c>
    </row>
    <row r="12" spans="1:20" s="46" customFormat="1" ht="12.75" customHeight="1" x14ac:dyDescent="0.2">
      <c r="A12" s="63">
        <v>6</v>
      </c>
      <c r="B12" s="64"/>
      <c r="C12" s="25"/>
      <c r="D12" s="26"/>
      <c r="E12" s="24"/>
      <c r="F12" s="71" t="str">
        <f t="shared" si="0"/>
        <v/>
      </c>
      <c r="H12" s="63">
        <v>6</v>
      </c>
      <c r="I12" s="64"/>
      <c r="J12" s="26"/>
      <c r="K12" s="26"/>
      <c r="L12" s="24"/>
      <c r="M12" s="71" t="str">
        <f t="shared" si="1"/>
        <v/>
      </c>
      <c r="O12" s="63">
        <v>6</v>
      </c>
      <c r="P12" s="64"/>
      <c r="Q12" s="25"/>
      <c r="R12" s="26"/>
      <c r="S12" s="24"/>
      <c r="T12" s="71" t="str">
        <f t="shared" si="2"/>
        <v/>
      </c>
    </row>
    <row r="13" spans="1:20" s="46" customFormat="1" ht="12.75" customHeight="1" x14ac:dyDescent="0.2">
      <c r="A13" s="63">
        <v>7</v>
      </c>
      <c r="B13" s="64"/>
      <c r="C13" s="25"/>
      <c r="D13" s="26"/>
      <c r="E13" s="24"/>
      <c r="F13" s="71" t="str">
        <f t="shared" si="0"/>
        <v/>
      </c>
      <c r="H13" s="63">
        <v>7</v>
      </c>
      <c r="I13" s="64"/>
      <c r="J13" s="26"/>
      <c r="K13" s="26"/>
      <c r="L13" s="24"/>
      <c r="M13" s="71" t="str">
        <f t="shared" si="1"/>
        <v/>
      </c>
      <c r="O13" s="63">
        <v>7</v>
      </c>
      <c r="P13" s="64"/>
      <c r="Q13" s="25"/>
      <c r="R13" s="26"/>
      <c r="S13" s="24"/>
      <c r="T13" s="71" t="str">
        <f t="shared" si="2"/>
        <v/>
      </c>
    </row>
    <row r="14" spans="1:20" s="46" customFormat="1" ht="12.75" customHeight="1" x14ac:dyDescent="0.2">
      <c r="A14" s="63">
        <v>8</v>
      </c>
      <c r="B14" s="64"/>
      <c r="C14" s="25"/>
      <c r="D14" s="26"/>
      <c r="E14" s="24"/>
      <c r="F14" s="71" t="str">
        <f t="shared" si="0"/>
        <v/>
      </c>
      <c r="H14" s="63">
        <v>8</v>
      </c>
      <c r="I14" s="64"/>
      <c r="J14" s="26"/>
      <c r="K14" s="26"/>
      <c r="L14" s="24"/>
      <c r="M14" s="71" t="str">
        <f t="shared" si="1"/>
        <v/>
      </c>
      <c r="O14" s="63">
        <v>8</v>
      </c>
      <c r="P14" s="64"/>
      <c r="Q14" s="25"/>
      <c r="R14" s="26"/>
      <c r="S14" s="24"/>
      <c r="T14" s="71" t="str">
        <f t="shared" si="2"/>
        <v/>
      </c>
    </row>
    <row r="15" spans="1:20" s="46" customFormat="1" ht="12.75" customHeight="1" x14ac:dyDescent="0.2">
      <c r="A15" s="63">
        <v>9</v>
      </c>
      <c r="B15" s="64"/>
      <c r="C15" s="25"/>
      <c r="D15" s="26"/>
      <c r="E15" s="24"/>
      <c r="F15" s="71" t="str">
        <f t="shared" si="0"/>
        <v/>
      </c>
      <c r="H15" s="63">
        <v>9</v>
      </c>
      <c r="I15" s="64"/>
      <c r="J15" s="26"/>
      <c r="K15" s="26"/>
      <c r="L15" s="24"/>
      <c r="M15" s="71" t="str">
        <f t="shared" si="1"/>
        <v/>
      </c>
      <c r="O15" s="63">
        <v>9</v>
      </c>
      <c r="P15" s="64"/>
      <c r="Q15" s="25"/>
      <c r="R15" s="26"/>
      <c r="S15" s="24"/>
      <c r="T15" s="71" t="str">
        <f t="shared" si="2"/>
        <v/>
      </c>
    </row>
    <row r="16" spans="1:20" s="46" customFormat="1" ht="12.75" customHeight="1" x14ac:dyDescent="0.2">
      <c r="A16" s="63">
        <v>10</v>
      </c>
      <c r="B16" s="64"/>
      <c r="C16" s="25"/>
      <c r="D16" s="26"/>
      <c r="E16" s="24"/>
      <c r="F16" s="71" t="str">
        <f t="shared" si="0"/>
        <v/>
      </c>
      <c r="H16" s="63">
        <v>10</v>
      </c>
      <c r="I16" s="64"/>
      <c r="J16" s="26"/>
      <c r="K16" s="26"/>
      <c r="L16" s="24"/>
      <c r="M16" s="71" t="str">
        <f t="shared" si="1"/>
        <v/>
      </c>
      <c r="O16" s="63">
        <v>10</v>
      </c>
      <c r="P16" s="64"/>
      <c r="Q16" s="25"/>
      <c r="R16" s="26"/>
      <c r="S16" s="24"/>
      <c r="T16" s="71" t="str">
        <f t="shared" si="2"/>
        <v/>
      </c>
    </row>
    <row r="17" spans="1:20" s="46" customFormat="1" ht="12.75" customHeight="1" x14ac:dyDescent="0.2">
      <c r="A17" s="63">
        <v>11</v>
      </c>
      <c r="B17" s="64"/>
      <c r="C17" s="25"/>
      <c r="D17" s="26"/>
      <c r="E17" s="24"/>
      <c r="F17" s="71" t="str">
        <f t="shared" si="0"/>
        <v/>
      </c>
      <c r="H17" s="63">
        <v>11</v>
      </c>
      <c r="I17" s="64"/>
      <c r="J17" s="26"/>
      <c r="K17" s="26"/>
      <c r="L17" s="24"/>
      <c r="M17" s="71" t="str">
        <f t="shared" si="1"/>
        <v/>
      </c>
      <c r="O17" s="63">
        <v>11</v>
      </c>
      <c r="P17" s="64"/>
      <c r="Q17" s="25"/>
      <c r="R17" s="26"/>
      <c r="S17" s="24"/>
      <c r="T17" s="71" t="str">
        <f t="shared" si="2"/>
        <v/>
      </c>
    </row>
    <row r="18" spans="1:20" s="46" customFormat="1" ht="12.75" customHeight="1" x14ac:dyDescent="0.2">
      <c r="A18" s="63">
        <v>12</v>
      </c>
      <c r="B18" s="64"/>
      <c r="C18" s="25"/>
      <c r="D18" s="26"/>
      <c r="E18" s="24"/>
      <c r="F18" s="71" t="str">
        <f t="shared" si="0"/>
        <v/>
      </c>
      <c r="H18" s="63">
        <v>12</v>
      </c>
      <c r="I18" s="64"/>
      <c r="J18" s="26"/>
      <c r="K18" s="26"/>
      <c r="L18" s="24"/>
      <c r="M18" s="71" t="str">
        <f t="shared" si="1"/>
        <v/>
      </c>
      <c r="O18" s="63">
        <v>12</v>
      </c>
      <c r="P18" s="64"/>
      <c r="Q18" s="25"/>
      <c r="R18" s="26"/>
      <c r="S18" s="24"/>
      <c r="T18" s="71" t="str">
        <f t="shared" si="2"/>
        <v/>
      </c>
    </row>
    <row r="19" spans="1:20" s="46" customFormat="1" ht="12.75" customHeight="1" x14ac:dyDescent="0.2">
      <c r="A19" s="63">
        <v>13</v>
      </c>
      <c r="B19" s="64"/>
      <c r="C19" s="25"/>
      <c r="D19" s="26"/>
      <c r="E19" s="24"/>
      <c r="F19" s="71" t="str">
        <f t="shared" si="0"/>
        <v/>
      </c>
      <c r="H19" s="63">
        <v>13</v>
      </c>
      <c r="I19" s="64"/>
      <c r="J19" s="26"/>
      <c r="K19" s="26"/>
      <c r="L19" s="24"/>
      <c r="M19" s="71" t="str">
        <f t="shared" si="1"/>
        <v/>
      </c>
      <c r="O19" s="63">
        <v>13</v>
      </c>
      <c r="P19" s="64"/>
      <c r="Q19" s="25"/>
      <c r="R19" s="26"/>
      <c r="S19" s="24"/>
      <c r="T19" s="71" t="str">
        <f t="shared" si="2"/>
        <v/>
      </c>
    </row>
    <row r="20" spans="1:20" s="46" customFormat="1" ht="12.75" customHeight="1" x14ac:dyDescent="0.2">
      <c r="A20" s="63">
        <v>14</v>
      </c>
      <c r="B20" s="64"/>
      <c r="C20" s="25"/>
      <c r="D20" s="26"/>
      <c r="E20" s="24"/>
      <c r="F20" s="71" t="str">
        <f t="shared" si="0"/>
        <v/>
      </c>
      <c r="H20" s="63">
        <v>14</v>
      </c>
      <c r="I20" s="64"/>
      <c r="J20" s="26"/>
      <c r="K20" s="26"/>
      <c r="L20" s="24"/>
      <c r="M20" s="71" t="str">
        <f t="shared" si="1"/>
        <v/>
      </c>
      <c r="O20" s="63">
        <v>14</v>
      </c>
      <c r="P20" s="64"/>
      <c r="Q20" s="25"/>
      <c r="R20" s="26"/>
      <c r="S20" s="24"/>
      <c r="T20" s="71" t="str">
        <f t="shared" si="2"/>
        <v/>
      </c>
    </row>
    <row r="21" spans="1:20" s="46" customFormat="1" ht="12.75" customHeight="1" x14ac:dyDescent="0.2">
      <c r="A21" s="63">
        <v>15</v>
      </c>
      <c r="B21" s="64"/>
      <c r="C21" s="25"/>
      <c r="D21" s="26"/>
      <c r="E21" s="24"/>
      <c r="F21" s="71" t="str">
        <f t="shared" si="0"/>
        <v/>
      </c>
      <c r="H21" s="63">
        <v>15</v>
      </c>
      <c r="I21" s="64"/>
      <c r="J21" s="26"/>
      <c r="K21" s="26"/>
      <c r="L21" s="24"/>
      <c r="M21" s="71" t="str">
        <f t="shared" si="1"/>
        <v/>
      </c>
      <c r="O21" s="63">
        <v>15</v>
      </c>
      <c r="P21" s="64"/>
      <c r="Q21" s="25"/>
      <c r="R21" s="26"/>
      <c r="S21" s="24"/>
      <c r="T21" s="71" t="str">
        <f t="shared" si="2"/>
        <v/>
      </c>
    </row>
    <row r="22" spans="1:20" s="46" customFormat="1" ht="12.75" customHeight="1" x14ac:dyDescent="0.2">
      <c r="A22" s="63">
        <v>16</v>
      </c>
      <c r="B22" s="64"/>
      <c r="C22" s="25"/>
      <c r="D22" s="26"/>
      <c r="E22" s="24"/>
      <c r="F22" s="71" t="str">
        <f t="shared" si="0"/>
        <v/>
      </c>
      <c r="H22" s="63">
        <v>16</v>
      </c>
      <c r="I22" s="64"/>
      <c r="J22" s="26"/>
      <c r="K22" s="26"/>
      <c r="L22" s="24"/>
      <c r="M22" s="71" t="str">
        <f t="shared" si="1"/>
        <v/>
      </c>
      <c r="O22" s="63">
        <v>16</v>
      </c>
      <c r="P22" s="64"/>
      <c r="Q22" s="25"/>
      <c r="R22" s="26"/>
      <c r="S22" s="24"/>
      <c r="T22" s="71" t="str">
        <f t="shared" si="2"/>
        <v/>
      </c>
    </row>
    <row r="23" spans="1:20" s="46" customFormat="1" ht="12.75" customHeight="1" x14ac:dyDescent="0.2">
      <c r="A23" s="63">
        <v>17</v>
      </c>
      <c r="B23" s="64"/>
      <c r="C23" s="25"/>
      <c r="D23" s="26"/>
      <c r="E23" s="24"/>
      <c r="F23" s="71" t="str">
        <f t="shared" si="0"/>
        <v/>
      </c>
      <c r="H23" s="63">
        <v>17</v>
      </c>
      <c r="I23" s="64"/>
      <c r="J23" s="26"/>
      <c r="K23" s="26"/>
      <c r="L23" s="24"/>
      <c r="M23" s="71" t="str">
        <f t="shared" si="1"/>
        <v/>
      </c>
      <c r="O23" s="63">
        <v>17</v>
      </c>
      <c r="P23" s="64"/>
      <c r="Q23" s="25"/>
      <c r="R23" s="26"/>
      <c r="S23" s="24"/>
      <c r="T23" s="71" t="str">
        <f t="shared" si="2"/>
        <v/>
      </c>
    </row>
    <row r="24" spans="1:20" s="46" customFormat="1" ht="12.75" customHeight="1" x14ac:dyDescent="0.2">
      <c r="A24" s="63">
        <v>18</v>
      </c>
      <c r="B24" s="64"/>
      <c r="C24" s="25"/>
      <c r="D24" s="26"/>
      <c r="E24" s="24"/>
      <c r="F24" s="71" t="str">
        <f t="shared" si="0"/>
        <v/>
      </c>
      <c r="H24" s="63">
        <v>18</v>
      </c>
      <c r="I24" s="64"/>
      <c r="J24" s="26"/>
      <c r="K24" s="26"/>
      <c r="L24" s="24"/>
      <c r="M24" s="71" t="str">
        <f t="shared" si="1"/>
        <v/>
      </c>
      <c r="O24" s="63">
        <v>18</v>
      </c>
      <c r="P24" s="64"/>
      <c r="Q24" s="25"/>
      <c r="R24" s="26"/>
      <c r="S24" s="24"/>
      <c r="T24" s="71" t="str">
        <f t="shared" si="2"/>
        <v/>
      </c>
    </row>
    <row r="25" spans="1:20" s="46" customFormat="1" ht="12.75" customHeight="1" x14ac:dyDescent="0.2">
      <c r="A25" s="63">
        <v>19</v>
      </c>
      <c r="B25" s="64"/>
      <c r="C25" s="25"/>
      <c r="D25" s="26"/>
      <c r="E25" s="24"/>
      <c r="F25" s="71" t="str">
        <f t="shared" si="0"/>
        <v/>
      </c>
      <c r="H25" s="63">
        <v>19</v>
      </c>
      <c r="I25" s="64"/>
      <c r="J25" s="26"/>
      <c r="K25" s="26"/>
      <c r="L25" s="24"/>
      <c r="M25" s="71" t="str">
        <f t="shared" si="1"/>
        <v/>
      </c>
      <c r="O25" s="63">
        <v>19</v>
      </c>
      <c r="P25" s="64"/>
      <c r="Q25" s="25"/>
      <c r="R25" s="26"/>
      <c r="S25" s="24"/>
      <c r="T25" s="71" t="str">
        <f t="shared" si="2"/>
        <v/>
      </c>
    </row>
    <row r="26" spans="1:20" s="46" customFormat="1" ht="12.75" customHeight="1" x14ac:dyDescent="0.2">
      <c r="A26" s="63">
        <v>20</v>
      </c>
      <c r="B26" s="64"/>
      <c r="C26" s="25"/>
      <c r="D26" s="26"/>
      <c r="E26" s="24"/>
      <c r="F26" s="71" t="str">
        <f t="shared" si="0"/>
        <v/>
      </c>
      <c r="H26" s="63">
        <v>20</v>
      </c>
      <c r="I26" s="64"/>
      <c r="J26" s="26"/>
      <c r="K26" s="26"/>
      <c r="L26" s="24"/>
      <c r="M26" s="71" t="str">
        <f t="shared" si="1"/>
        <v/>
      </c>
      <c r="O26" s="63">
        <v>20</v>
      </c>
      <c r="P26" s="64"/>
      <c r="Q26" s="25"/>
      <c r="R26" s="26"/>
      <c r="S26" s="24"/>
      <c r="T26" s="71" t="str">
        <f t="shared" si="2"/>
        <v/>
      </c>
    </row>
    <row r="27" spans="1:20" s="46" customFormat="1" ht="12.75" customHeight="1" x14ac:dyDescent="0.2">
      <c r="A27" s="63">
        <v>21</v>
      </c>
      <c r="B27" s="64"/>
      <c r="C27" s="25"/>
      <c r="D27" s="26"/>
      <c r="E27" s="24"/>
      <c r="F27" s="71" t="str">
        <f t="shared" si="0"/>
        <v/>
      </c>
      <c r="H27" s="63">
        <v>21</v>
      </c>
      <c r="I27" s="64"/>
      <c r="J27" s="26"/>
      <c r="K27" s="26"/>
      <c r="L27" s="24"/>
      <c r="M27" s="71" t="str">
        <f t="shared" si="1"/>
        <v/>
      </c>
      <c r="O27" s="63">
        <v>21</v>
      </c>
      <c r="P27" s="64"/>
      <c r="Q27" s="25"/>
      <c r="R27" s="26"/>
      <c r="S27" s="24"/>
      <c r="T27" s="71" t="str">
        <f t="shared" si="2"/>
        <v/>
      </c>
    </row>
    <row r="28" spans="1:20" s="46" customFormat="1" ht="12.75" customHeight="1" x14ac:dyDescent="0.2">
      <c r="A28" s="63">
        <v>22</v>
      </c>
      <c r="B28" s="64"/>
      <c r="C28" s="25"/>
      <c r="D28" s="26"/>
      <c r="E28" s="24"/>
      <c r="F28" s="71" t="str">
        <f t="shared" si="0"/>
        <v/>
      </c>
      <c r="H28" s="63">
        <v>22</v>
      </c>
      <c r="I28" s="64"/>
      <c r="J28" s="26"/>
      <c r="K28" s="26"/>
      <c r="L28" s="24"/>
      <c r="M28" s="71" t="str">
        <f t="shared" si="1"/>
        <v/>
      </c>
      <c r="O28" s="63">
        <v>22</v>
      </c>
      <c r="P28" s="64"/>
      <c r="Q28" s="25"/>
      <c r="R28" s="26"/>
      <c r="S28" s="24"/>
      <c r="T28" s="71" t="str">
        <f t="shared" si="2"/>
        <v/>
      </c>
    </row>
    <row r="29" spans="1:20" s="46" customFormat="1" ht="12.75" customHeight="1" x14ac:dyDescent="0.2">
      <c r="A29" s="63">
        <v>23</v>
      </c>
      <c r="B29" s="64"/>
      <c r="C29" s="25"/>
      <c r="D29" s="26"/>
      <c r="E29" s="24"/>
      <c r="F29" s="71" t="str">
        <f t="shared" si="0"/>
        <v/>
      </c>
      <c r="H29" s="63">
        <v>23</v>
      </c>
      <c r="I29" s="64"/>
      <c r="J29" s="26"/>
      <c r="K29" s="26"/>
      <c r="L29" s="24"/>
      <c r="M29" s="71" t="str">
        <f t="shared" si="1"/>
        <v/>
      </c>
      <c r="O29" s="63">
        <v>23</v>
      </c>
      <c r="P29" s="64"/>
      <c r="Q29" s="25"/>
      <c r="R29" s="26"/>
      <c r="S29" s="24"/>
      <c r="T29" s="71" t="str">
        <f t="shared" si="2"/>
        <v/>
      </c>
    </row>
    <row r="30" spans="1:20" s="46" customFormat="1" ht="12.75" customHeight="1" x14ac:dyDescent="0.2">
      <c r="A30" s="63">
        <v>24</v>
      </c>
      <c r="B30" s="64"/>
      <c r="C30" s="25"/>
      <c r="D30" s="26"/>
      <c r="E30" s="24"/>
      <c r="F30" s="71" t="str">
        <f t="shared" si="0"/>
        <v/>
      </c>
      <c r="H30" s="63">
        <v>24</v>
      </c>
      <c r="I30" s="64"/>
      <c r="J30" s="26"/>
      <c r="K30" s="26"/>
      <c r="L30" s="24"/>
      <c r="M30" s="71" t="str">
        <f t="shared" si="1"/>
        <v/>
      </c>
      <c r="O30" s="63">
        <v>24</v>
      </c>
      <c r="P30" s="64"/>
      <c r="Q30" s="25"/>
      <c r="R30" s="26"/>
      <c r="S30" s="24"/>
      <c r="T30" s="71" t="str">
        <f t="shared" si="2"/>
        <v/>
      </c>
    </row>
    <row r="31" spans="1:20" s="46" customFormat="1" ht="12.75" customHeight="1" x14ac:dyDescent="0.2">
      <c r="A31" s="63">
        <v>25</v>
      </c>
      <c r="B31" s="64"/>
      <c r="C31" s="25"/>
      <c r="D31" s="26"/>
      <c r="E31" s="24"/>
      <c r="F31" s="71" t="str">
        <f t="shared" si="0"/>
        <v/>
      </c>
      <c r="H31" s="63">
        <v>25</v>
      </c>
      <c r="I31" s="64"/>
      <c r="J31" s="26"/>
      <c r="K31" s="26"/>
      <c r="L31" s="24"/>
      <c r="M31" s="71" t="str">
        <f t="shared" si="1"/>
        <v/>
      </c>
      <c r="O31" s="63">
        <v>25</v>
      </c>
      <c r="P31" s="64"/>
      <c r="Q31" s="25"/>
      <c r="R31" s="26"/>
      <c r="S31" s="24"/>
      <c r="T31" s="71" t="str">
        <f t="shared" si="2"/>
        <v/>
      </c>
    </row>
    <row r="32" spans="1:20" s="46" customFormat="1" ht="12.75" customHeight="1" x14ac:dyDescent="0.2">
      <c r="A32" s="63">
        <v>26</v>
      </c>
      <c r="B32" s="64"/>
      <c r="C32" s="25"/>
      <c r="D32" s="26"/>
      <c r="E32" s="24"/>
      <c r="F32" s="71" t="str">
        <f t="shared" si="0"/>
        <v/>
      </c>
      <c r="H32" s="63">
        <v>26</v>
      </c>
      <c r="I32" s="64"/>
      <c r="J32" s="26"/>
      <c r="K32" s="26"/>
      <c r="L32" s="24"/>
      <c r="M32" s="71" t="str">
        <f t="shared" si="1"/>
        <v/>
      </c>
      <c r="O32" s="63">
        <v>26</v>
      </c>
      <c r="P32" s="64"/>
      <c r="Q32" s="25"/>
      <c r="R32" s="26"/>
      <c r="S32" s="24"/>
      <c r="T32" s="71" t="str">
        <f t="shared" si="2"/>
        <v/>
      </c>
    </row>
    <row r="33" spans="1:20" s="46" customFormat="1" ht="12.75" customHeight="1" x14ac:dyDescent="0.2">
      <c r="A33" s="63">
        <v>27</v>
      </c>
      <c r="B33" s="64"/>
      <c r="C33" s="25"/>
      <c r="D33" s="26"/>
      <c r="E33" s="24"/>
      <c r="F33" s="71" t="str">
        <f t="shared" si="0"/>
        <v/>
      </c>
      <c r="H33" s="63">
        <v>27</v>
      </c>
      <c r="I33" s="64"/>
      <c r="J33" s="26"/>
      <c r="K33" s="26"/>
      <c r="L33" s="24"/>
      <c r="M33" s="71" t="str">
        <f t="shared" si="1"/>
        <v/>
      </c>
      <c r="O33" s="63">
        <v>27</v>
      </c>
      <c r="P33" s="64"/>
      <c r="Q33" s="25"/>
      <c r="R33" s="26"/>
      <c r="S33" s="24"/>
      <c r="T33" s="71" t="str">
        <f t="shared" si="2"/>
        <v/>
      </c>
    </row>
    <row r="34" spans="1:20" s="46" customFormat="1" ht="12.75" customHeight="1" x14ac:dyDescent="0.2">
      <c r="A34" s="63">
        <v>28</v>
      </c>
      <c r="B34" s="64"/>
      <c r="C34" s="25"/>
      <c r="D34" s="26"/>
      <c r="E34" s="24"/>
      <c r="F34" s="71" t="str">
        <f t="shared" si="0"/>
        <v/>
      </c>
      <c r="H34" s="63">
        <v>28</v>
      </c>
      <c r="I34" s="64"/>
      <c r="J34" s="26"/>
      <c r="K34" s="26"/>
      <c r="L34" s="24"/>
      <c r="M34" s="71" t="str">
        <f t="shared" si="1"/>
        <v/>
      </c>
      <c r="O34" s="63">
        <v>28</v>
      </c>
      <c r="P34" s="64"/>
      <c r="Q34" s="25"/>
      <c r="R34" s="26"/>
      <c r="S34" s="24"/>
      <c r="T34" s="71" t="str">
        <f t="shared" si="2"/>
        <v/>
      </c>
    </row>
    <row r="35" spans="1:20" s="46" customFormat="1" ht="12.75" customHeight="1" x14ac:dyDescent="0.2">
      <c r="A35" s="63">
        <v>29</v>
      </c>
      <c r="B35" s="64"/>
      <c r="C35" s="25"/>
      <c r="D35" s="26"/>
      <c r="E35" s="24"/>
      <c r="F35" s="71" t="str">
        <f t="shared" si="0"/>
        <v/>
      </c>
      <c r="H35" s="63">
        <v>29</v>
      </c>
      <c r="I35" s="64"/>
      <c r="J35" s="26"/>
      <c r="K35" s="26"/>
      <c r="L35" s="24"/>
      <c r="M35" s="71" t="str">
        <f t="shared" si="1"/>
        <v/>
      </c>
      <c r="O35" s="63">
        <v>29</v>
      </c>
      <c r="P35" s="64"/>
      <c r="Q35" s="25"/>
      <c r="R35" s="26"/>
      <c r="S35" s="24"/>
      <c r="T35" s="71" t="str">
        <f t="shared" si="2"/>
        <v/>
      </c>
    </row>
    <row r="36" spans="1:20" s="46" customFormat="1" ht="12.75" customHeight="1" x14ac:dyDescent="0.2">
      <c r="A36" s="63">
        <v>30</v>
      </c>
      <c r="B36" s="64"/>
      <c r="C36" s="25"/>
      <c r="D36" s="26"/>
      <c r="E36" s="24"/>
      <c r="F36" s="71" t="str">
        <f t="shared" si="0"/>
        <v/>
      </c>
      <c r="H36" s="63"/>
      <c r="I36" s="64"/>
      <c r="J36" s="26"/>
      <c r="K36" s="26"/>
      <c r="L36" s="24"/>
      <c r="M36" s="71" t="str">
        <f t="shared" si="1"/>
        <v/>
      </c>
      <c r="O36" s="63">
        <v>30</v>
      </c>
      <c r="P36" s="64"/>
      <c r="Q36" s="25"/>
      <c r="R36" s="26"/>
      <c r="S36" s="24"/>
      <c r="T36" s="71" t="str">
        <f t="shared" si="2"/>
        <v/>
      </c>
    </row>
    <row r="37" spans="1:20" s="46" customFormat="1" ht="12.75" customHeight="1" x14ac:dyDescent="0.2">
      <c r="A37" s="63">
        <v>31</v>
      </c>
      <c r="B37" s="64"/>
      <c r="C37" s="25"/>
      <c r="D37" s="26"/>
      <c r="E37" s="24"/>
      <c r="F37" s="71" t="str">
        <f t="shared" si="0"/>
        <v/>
      </c>
      <c r="H37" s="63"/>
      <c r="I37" s="64"/>
      <c r="J37" s="26"/>
      <c r="K37" s="26"/>
      <c r="L37" s="24"/>
      <c r="M37" s="71" t="str">
        <f t="shared" si="1"/>
        <v/>
      </c>
      <c r="O37" s="63">
        <v>31</v>
      </c>
      <c r="P37" s="64"/>
      <c r="Q37" s="25"/>
      <c r="R37" s="26"/>
      <c r="S37" s="24"/>
      <c r="T37" s="71" t="str">
        <f t="shared" si="2"/>
        <v/>
      </c>
    </row>
    <row r="38" spans="1:20" s="46" customFormat="1" ht="12.75" customHeight="1" x14ac:dyDescent="0.25">
      <c r="C38" s="47" t="s">
        <v>74</v>
      </c>
      <c r="E38" s="58" t="s">
        <v>53</v>
      </c>
      <c r="F38" s="100">
        <f>SUM(F7:F37)</f>
        <v>0</v>
      </c>
      <c r="J38" s="47" t="s">
        <v>74</v>
      </c>
      <c r="L38" s="58" t="s">
        <v>53</v>
      </c>
      <c r="M38" s="101">
        <f>SUM(M7:M37)</f>
        <v>0</v>
      </c>
      <c r="Q38" s="47" t="s">
        <v>74</v>
      </c>
      <c r="S38" s="58" t="s">
        <v>53</v>
      </c>
      <c r="T38" s="100">
        <f>SUM(T7:T37)</f>
        <v>0</v>
      </c>
    </row>
    <row r="39" spans="1:20" s="46" customFormat="1" ht="12.75" customHeight="1" x14ac:dyDescent="0.2">
      <c r="A39" s="53"/>
      <c r="B39" s="53"/>
      <c r="C39" s="53"/>
      <c r="F39" s="59"/>
      <c r="L39" s="59"/>
      <c r="M39" s="59"/>
      <c r="O39" s="60"/>
      <c r="P39" s="60"/>
      <c r="R39" s="92"/>
      <c r="S39" s="92"/>
      <c r="T39" s="59"/>
    </row>
    <row r="40" spans="1:20" ht="12.75" customHeight="1" x14ac:dyDescent="0.25">
      <c r="E40" s="46"/>
      <c r="F40" s="61"/>
      <c r="G40" s="53"/>
      <c r="K40" s="53"/>
      <c r="L40" s="53"/>
      <c r="M40" s="46"/>
      <c r="N40" s="46"/>
      <c r="O40" s="53"/>
      <c r="P40" s="53"/>
      <c r="Q40" s="46"/>
      <c r="R40" s="92"/>
      <c r="S40" s="92"/>
      <c r="T40" s="53"/>
    </row>
    <row r="41" spans="1:20" ht="12.75" customHeight="1" x14ac:dyDescent="0.25">
      <c r="A41" s="96" t="s">
        <v>7</v>
      </c>
      <c r="B41" s="96"/>
      <c r="C41" s="96"/>
      <c r="D41" s="102">
        <f>F38+M38+T38</f>
        <v>0</v>
      </c>
      <c r="E41" s="54">
        <f>SUM(E42:E43)</f>
        <v>0</v>
      </c>
      <c r="F41" s="62" t="s">
        <v>61</v>
      </c>
      <c r="G41" s="56"/>
      <c r="I41" s="46"/>
      <c r="K41" s="46"/>
      <c r="L41" s="53"/>
      <c r="M41" s="53"/>
      <c r="N41" s="46"/>
      <c r="O41" s="46"/>
      <c r="P41" s="46"/>
      <c r="Q41" s="46"/>
      <c r="R41" s="46"/>
      <c r="S41" s="46"/>
      <c r="T41" s="61"/>
    </row>
    <row r="42" spans="1:20" ht="12.75" customHeight="1" x14ac:dyDescent="0.25">
      <c r="A42" s="94" t="s">
        <v>51</v>
      </c>
      <c r="B42" s="94"/>
      <c r="C42" s="94"/>
      <c r="D42" s="70">
        <v>12.65</v>
      </c>
      <c r="E42" s="54">
        <f>D41*D42</f>
        <v>0</v>
      </c>
      <c r="F42" s="55"/>
      <c r="G42" s="56"/>
      <c r="I42" s="57"/>
      <c r="L42" s="46"/>
    </row>
    <row r="43" spans="1:20" ht="12.75" customHeight="1" x14ac:dyDescent="0.25">
      <c r="A43" s="95" t="s">
        <v>54</v>
      </c>
      <c r="B43" s="95"/>
      <c r="C43" s="95"/>
      <c r="D43" s="70"/>
      <c r="E43" s="54">
        <f>D41*D43</f>
        <v>0</v>
      </c>
      <c r="F43" s="55"/>
      <c r="G43" s="46"/>
      <c r="H43" s="46"/>
      <c r="I43" s="45"/>
      <c r="J43" s="45"/>
      <c r="K43" s="45"/>
      <c r="L43" s="45"/>
      <c r="M43" s="46"/>
      <c r="N43" s="45"/>
      <c r="O43" s="45"/>
      <c r="P43" s="45"/>
      <c r="Q43" s="45"/>
      <c r="R43" s="46"/>
      <c r="S43" s="45"/>
      <c r="T43" s="45"/>
    </row>
    <row r="44" spans="1:20" ht="12.75" customHeight="1" x14ac:dyDescent="0.25">
      <c r="A44" s="53"/>
      <c r="B44" s="53"/>
      <c r="F44" s="53"/>
      <c r="G44" s="46"/>
      <c r="H44" s="46"/>
      <c r="I44" s="46" t="s">
        <v>58</v>
      </c>
      <c r="J44" s="47"/>
      <c r="N44" s="46" t="s">
        <v>60</v>
      </c>
      <c r="O44" s="48"/>
      <c r="P44" s="48"/>
      <c r="Q44" s="48"/>
      <c r="R44" s="48"/>
      <c r="S44" s="93" t="s">
        <v>59</v>
      </c>
      <c r="T44" s="93"/>
    </row>
    <row r="45" spans="1:20" ht="12.75" customHeight="1" x14ac:dyDescent="0.25"/>
    <row r="46" spans="1:20" ht="12.75" customHeight="1" x14ac:dyDescent="0.25"/>
    <row r="47" spans="1:20" ht="12.75" customHeight="1" x14ac:dyDescent="0.25">
      <c r="M47" s="48"/>
    </row>
    <row r="48" spans="1:20" ht="12.75" customHeight="1" x14ac:dyDescent="0.25"/>
  </sheetData>
  <sheetProtection algorithmName="SHA-512" hashValue="Dj/yfEpcFV8k1bEZSJPJbeyOfi7luOz1JT0ulCeGM6PF6eh9YPcm/49ZvDkMwrwylV8xGlAmmMBjbB0WOaxc9w==" saltValue="E61FWuCjQ3hkivuOEGSVgQ==" spinCount="100000" sheet="1" selectLockedCells="1"/>
  <mergeCells count="11">
    <mergeCell ref="O1:T1"/>
    <mergeCell ref="R2:R3"/>
    <mergeCell ref="S2:S3"/>
    <mergeCell ref="C3:F3"/>
    <mergeCell ref="K3:M3"/>
    <mergeCell ref="R39:S39"/>
    <mergeCell ref="R40:S40"/>
    <mergeCell ref="S44:T44"/>
    <mergeCell ref="A42:C42"/>
    <mergeCell ref="A43:C43"/>
    <mergeCell ref="A41:C41"/>
  </mergeCells>
  <phoneticPr fontId="20" type="noConversion"/>
  <pageMargins left="0.39370078740157483" right="0.19685039370078741" top="0.39370078740157483" bottom="0" header="0.31496062992125984" footer="0.31496062992125984"/>
  <pageSetup paperSize="9" scale="9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showGridLines="0" workbookViewId="0">
      <selection activeCell="C7" sqref="C7"/>
    </sheetView>
  </sheetViews>
  <sheetFormatPr baseColWidth="10" defaultRowHeight="15" x14ac:dyDescent="0.25"/>
  <cols>
    <col min="1" max="2" width="3.7109375" customWidth="1"/>
    <col min="3" max="4" width="7.7109375" customWidth="1"/>
    <col min="5" max="5" width="15.7109375" customWidth="1"/>
    <col min="6" max="6" width="6.7109375" customWidth="1"/>
    <col min="7" max="7" width="2.7109375" customWidth="1"/>
    <col min="8" max="9" width="3.7109375" customWidth="1"/>
    <col min="10" max="11" width="7.7109375" customWidth="1"/>
    <col min="12" max="12" width="15.7109375" customWidth="1"/>
    <col min="13" max="13" width="6.7109375" customWidth="1"/>
    <col min="14" max="14" width="2.7109375" customWidth="1"/>
    <col min="15" max="16" width="3.7109375" customWidth="1"/>
    <col min="17" max="18" width="7.7109375" customWidth="1"/>
    <col min="19" max="19" width="15.7109375" customWidth="1"/>
    <col min="20" max="20" width="6.7109375" customWidth="1"/>
  </cols>
  <sheetData>
    <row r="1" spans="1:20" s="6" customFormat="1" ht="22.5" customHeight="1" x14ac:dyDescent="0.35">
      <c r="A1" s="50" t="s">
        <v>55</v>
      </c>
      <c r="O1" s="75" t="s">
        <v>56</v>
      </c>
      <c r="P1" s="75"/>
      <c r="Q1" s="75"/>
      <c r="R1" s="75"/>
      <c r="S1" s="75"/>
      <c r="T1" s="75"/>
    </row>
    <row r="2" spans="1:20" ht="12.75" customHeight="1" x14ac:dyDescent="0.4">
      <c r="E2" s="1"/>
      <c r="F2" s="1"/>
      <c r="I2" s="1"/>
      <c r="J2" s="1"/>
      <c r="K2" s="1"/>
      <c r="L2" s="1"/>
      <c r="M2" s="1"/>
      <c r="R2" s="97">
        <v>2</v>
      </c>
      <c r="S2" s="97">
        <f>'1. Quartal'!S2:S3</f>
        <v>2026</v>
      </c>
    </row>
    <row r="3" spans="1:20" s="2" customFormat="1" ht="12.75" customHeight="1" x14ac:dyDescent="0.25">
      <c r="A3" s="2" t="s">
        <v>1</v>
      </c>
      <c r="C3" s="99">
        <f>Übersicht!C3</f>
        <v>0</v>
      </c>
      <c r="D3" s="99"/>
      <c r="E3" s="99"/>
      <c r="F3" s="99"/>
      <c r="G3" s="3"/>
      <c r="I3" s="2" t="s">
        <v>2</v>
      </c>
      <c r="J3" s="3"/>
      <c r="K3" s="99">
        <f>Übersicht!H3</f>
        <v>0</v>
      </c>
      <c r="L3" s="99"/>
      <c r="M3" s="99"/>
      <c r="N3" s="3"/>
      <c r="O3" s="3"/>
      <c r="P3" s="2" t="s">
        <v>57</v>
      </c>
      <c r="Q3" s="65"/>
      <c r="R3" s="97"/>
      <c r="S3" s="97"/>
    </row>
    <row r="4" spans="1:20" s="2" customFormat="1" ht="12.7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2" customFormat="1" ht="12.75" customHeight="1" x14ac:dyDescent="0.25">
      <c r="C5" s="3" t="s">
        <v>12</v>
      </c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Q5" s="3" t="s">
        <v>14</v>
      </c>
      <c r="R5" s="3"/>
      <c r="S5" s="3"/>
      <c r="T5" s="3"/>
    </row>
    <row r="6" spans="1:20" s="46" customFormat="1" ht="12.75" customHeight="1" x14ac:dyDescent="0.2">
      <c r="A6" s="66" t="s">
        <v>6</v>
      </c>
      <c r="B6" s="67"/>
      <c r="C6" s="58" t="s">
        <v>3</v>
      </c>
      <c r="D6" s="58" t="s">
        <v>4</v>
      </c>
      <c r="E6" s="58" t="s">
        <v>52</v>
      </c>
      <c r="F6" s="58" t="s">
        <v>5</v>
      </c>
      <c r="H6" s="66" t="s">
        <v>6</v>
      </c>
      <c r="I6" s="67"/>
      <c r="J6" s="58" t="s">
        <v>3</v>
      </c>
      <c r="K6" s="58" t="s">
        <v>4</v>
      </c>
      <c r="L6" s="58" t="s">
        <v>52</v>
      </c>
      <c r="M6" s="58" t="s">
        <v>5</v>
      </c>
      <c r="O6" s="66" t="s">
        <v>6</v>
      </c>
      <c r="P6" s="67"/>
      <c r="Q6" s="58" t="s">
        <v>3</v>
      </c>
      <c r="R6" s="58" t="s">
        <v>4</v>
      </c>
      <c r="S6" s="58" t="s">
        <v>52</v>
      </c>
      <c r="T6" s="58" t="s">
        <v>5</v>
      </c>
    </row>
    <row r="7" spans="1:20" s="46" customFormat="1" ht="12.75" customHeight="1" x14ac:dyDescent="0.2">
      <c r="A7" s="63">
        <v>1</v>
      </c>
      <c r="B7" s="64"/>
      <c r="C7" s="26"/>
      <c r="D7" s="26"/>
      <c r="E7" s="24"/>
      <c r="F7" s="71" t="str">
        <f t="shared" ref="F7:F37" si="0">IF(AND(C7&lt;&gt;"",D7&lt;&gt;""),(D7-C7)*24,"")</f>
        <v/>
      </c>
      <c r="H7" s="63">
        <v>1</v>
      </c>
      <c r="I7" s="64"/>
      <c r="J7" s="26"/>
      <c r="K7" s="26"/>
      <c r="L7" s="24"/>
      <c r="M7" s="71" t="str">
        <f t="shared" ref="M7:M37" si="1">IF(AND(J7&lt;&gt;"",K7&lt;&gt;""),(K7-J7)*24,"")</f>
        <v/>
      </c>
      <c r="O7" s="63">
        <v>1</v>
      </c>
      <c r="P7" s="64"/>
      <c r="Q7" s="25"/>
      <c r="R7" s="26"/>
      <c r="S7" s="24"/>
      <c r="T7" s="71" t="str">
        <f t="shared" ref="T7:T37" si="2">IF(AND(Q7&lt;&gt;"",R7&lt;&gt;""),(R7-Q7)*24,"")</f>
        <v/>
      </c>
    </row>
    <row r="8" spans="1:20" s="46" customFormat="1" ht="12.75" customHeight="1" x14ac:dyDescent="0.2">
      <c r="A8" s="63">
        <v>2</v>
      </c>
      <c r="B8" s="64"/>
      <c r="C8" s="26"/>
      <c r="D8" s="26"/>
      <c r="E8" s="24"/>
      <c r="F8" s="71" t="str">
        <f t="shared" si="0"/>
        <v/>
      </c>
      <c r="H8" s="63">
        <v>2</v>
      </c>
      <c r="I8" s="64"/>
      <c r="J8" s="26"/>
      <c r="K8" s="26"/>
      <c r="L8" s="24"/>
      <c r="M8" s="71" t="str">
        <f t="shared" si="1"/>
        <v/>
      </c>
      <c r="O8" s="63">
        <v>2</v>
      </c>
      <c r="P8" s="64"/>
      <c r="Q8" s="25"/>
      <c r="R8" s="26"/>
      <c r="S8" s="24"/>
      <c r="T8" s="71" t="str">
        <f t="shared" si="2"/>
        <v/>
      </c>
    </row>
    <row r="9" spans="1:20" s="46" customFormat="1" ht="12.75" customHeight="1" x14ac:dyDescent="0.2">
      <c r="A9" s="63">
        <v>3</v>
      </c>
      <c r="B9" s="64"/>
      <c r="C9" s="26"/>
      <c r="D9" s="26"/>
      <c r="E9" s="24"/>
      <c r="F9" s="71" t="str">
        <f t="shared" si="0"/>
        <v/>
      </c>
      <c r="H9" s="63">
        <v>3</v>
      </c>
      <c r="I9" s="64"/>
      <c r="J9" s="26"/>
      <c r="K9" s="26"/>
      <c r="L9" s="24"/>
      <c r="M9" s="71" t="str">
        <f t="shared" si="1"/>
        <v/>
      </c>
      <c r="O9" s="63">
        <v>3</v>
      </c>
      <c r="P9" s="64"/>
      <c r="Q9" s="25"/>
      <c r="R9" s="26"/>
      <c r="S9" s="24"/>
      <c r="T9" s="71" t="str">
        <f t="shared" si="2"/>
        <v/>
      </c>
    </row>
    <row r="10" spans="1:20" s="46" customFormat="1" ht="12.75" customHeight="1" x14ac:dyDescent="0.2">
      <c r="A10" s="63">
        <v>4</v>
      </c>
      <c r="B10" s="64"/>
      <c r="C10" s="26"/>
      <c r="D10" s="26"/>
      <c r="E10" s="24"/>
      <c r="F10" s="71" t="str">
        <f t="shared" si="0"/>
        <v/>
      </c>
      <c r="H10" s="63">
        <v>4</v>
      </c>
      <c r="I10" s="64"/>
      <c r="J10" s="26"/>
      <c r="K10" s="26"/>
      <c r="L10" s="24"/>
      <c r="M10" s="71" t="str">
        <f t="shared" si="1"/>
        <v/>
      </c>
      <c r="O10" s="63">
        <v>4</v>
      </c>
      <c r="P10" s="64"/>
      <c r="Q10" s="25"/>
      <c r="R10" s="26"/>
      <c r="S10" s="24"/>
      <c r="T10" s="71" t="str">
        <f t="shared" si="2"/>
        <v/>
      </c>
    </row>
    <row r="11" spans="1:20" s="46" customFormat="1" ht="12.75" customHeight="1" x14ac:dyDescent="0.2">
      <c r="A11" s="63">
        <v>5</v>
      </c>
      <c r="B11" s="64"/>
      <c r="C11" s="26"/>
      <c r="D11" s="26"/>
      <c r="E11" s="24"/>
      <c r="F11" s="71" t="str">
        <f t="shared" si="0"/>
        <v/>
      </c>
      <c r="H11" s="63">
        <v>5</v>
      </c>
      <c r="I11" s="64"/>
      <c r="J11" s="26"/>
      <c r="K11" s="26"/>
      <c r="L11" s="24"/>
      <c r="M11" s="71" t="str">
        <f t="shared" si="1"/>
        <v/>
      </c>
      <c r="O11" s="63">
        <v>5</v>
      </c>
      <c r="P11" s="64"/>
      <c r="Q11" s="25"/>
      <c r="R11" s="26"/>
      <c r="S11" s="24"/>
      <c r="T11" s="71" t="str">
        <f t="shared" si="2"/>
        <v/>
      </c>
    </row>
    <row r="12" spans="1:20" s="46" customFormat="1" ht="12.75" customHeight="1" x14ac:dyDescent="0.2">
      <c r="A12" s="63">
        <v>6</v>
      </c>
      <c r="B12" s="64"/>
      <c r="C12" s="26"/>
      <c r="D12" s="26"/>
      <c r="E12" s="24"/>
      <c r="F12" s="71" t="str">
        <f t="shared" si="0"/>
        <v/>
      </c>
      <c r="H12" s="63">
        <v>6</v>
      </c>
      <c r="I12" s="64"/>
      <c r="J12" s="26"/>
      <c r="K12" s="26"/>
      <c r="L12" s="24"/>
      <c r="M12" s="71" t="str">
        <f t="shared" si="1"/>
        <v/>
      </c>
      <c r="O12" s="63">
        <v>6</v>
      </c>
      <c r="P12" s="64"/>
      <c r="Q12" s="25"/>
      <c r="R12" s="26"/>
      <c r="S12" s="24"/>
      <c r="T12" s="71" t="str">
        <f t="shared" si="2"/>
        <v/>
      </c>
    </row>
    <row r="13" spans="1:20" s="46" customFormat="1" ht="12.75" customHeight="1" x14ac:dyDescent="0.2">
      <c r="A13" s="63">
        <v>7</v>
      </c>
      <c r="B13" s="64"/>
      <c r="C13" s="26"/>
      <c r="D13" s="26"/>
      <c r="E13" s="24"/>
      <c r="F13" s="71" t="str">
        <f t="shared" si="0"/>
        <v/>
      </c>
      <c r="H13" s="63">
        <v>7</v>
      </c>
      <c r="I13" s="64"/>
      <c r="J13" s="26"/>
      <c r="K13" s="26"/>
      <c r="L13" s="24"/>
      <c r="M13" s="71" t="str">
        <f t="shared" si="1"/>
        <v/>
      </c>
      <c r="O13" s="63">
        <v>7</v>
      </c>
      <c r="P13" s="64"/>
      <c r="Q13" s="25"/>
      <c r="R13" s="26"/>
      <c r="S13" s="24"/>
      <c r="T13" s="71" t="str">
        <f t="shared" si="2"/>
        <v/>
      </c>
    </row>
    <row r="14" spans="1:20" s="46" customFormat="1" ht="12.75" customHeight="1" x14ac:dyDescent="0.2">
      <c r="A14" s="63">
        <v>8</v>
      </c>
      <c r="B14" s="64"/>
      <c r="C14" s="26"/>
      <c r="D14" s="26"/>
      <c r="E14" s="24"/>
      <c r="F14" s="71" t="str">
        <f t="shared" si="0"/>
        <v/>
      </c>
      <c r="H14" s="63">
        <v>8</v>
      </c>
      <c r="I14" s="64"/>
      <c r="J14" s="26"/>
      <c r="K14" s="26"/>
      <c r="L14" s="24"/>
      <c r="M14" s="71" t="str">
        <f t="shared" si="1"/>
        <v/>
      </c>
      <c r="O14" s="63">
        <v>8</v>
      </c>
      <c r="P14" s="64"/>
      <c r="Q14" s="25"/>
      <c r="R14" s="26"/>
      <c r="S14" s="24"/>
      <c r="T14" s="71" t="str">
        <f t="shared" si="2"/>
        <v/>
      </c>
    </row>
    <row r="15" spans="1:20" s="46" customFormat="1" ht="12.75" customHeight="1" x14ac:dyDescent="0.2">
      <c r="A15" s="63">
        <v>9</v>
      </c>
      <c r="B15" s="64"/>
      <c r="C15" s="26"/>
      <c r="D15" s="26"/>
      <c r="E15" s="24"/>
      <c r="F15" s="71" t="str">
        <f t="shared" si="0"/>
        <v/>
      </c>
      <c r="H15" s="63">
        <v>9</v>
      </c>
      <c r="I15" s="64"/>
      <c r="J15" s="26"/>
      <c r="K15" s="26"/>
      <c r="L15" s="24"/>
      <c r="M15" s="71" t="str">
        <f t="shared" si="1"/>
        <v/>
      </c>
      <c r="O15" s="63">
        <v>9</v>
      </c>
      <c r="P15" s="64"/>
      <c r="Q15" s="25"/>
      <c r="R15" s="26"/>
      <c r="S15" s="24"/>
      <c r="T15" s="71" t="str">
        <f t="shared" si="2"/>
        <v/>
      </c>
    </row>
    <row r="16" spans="1:20" s="46" customFormat="1" ht="12.75" customHeight="1" x14ac:dyDescent="0.2">
      <c r="A16" s="63">
        <v>10</v>
      </c>
      <c r="B16" s="64"/>
      <c r="C16" s="26"/>
      <c r="D16" s="26"/>
      <c r="E16" s="24"/>
      <c r="F16" s="71" t="str">
        <f t="shared" si="0"/>
        <v/>
      </c>
      <c r="H16" s="63">
        <v>10</v>
      </c>
      <c r="I16" s="64"/>
      <c r="J16" s="26"/>
      <c r="K16" s="26"/>
      <c r="L16" s="24"/>
      <c r="M16" s="71" t="str">
        <f t="shared" si="1"/>
        <v/>
      </c>
      <c r="O16" s="63">
        <v>10</v>
      </c>
      <c r="P16" s="64"/>
      <c r="Q16" s="25"/>
      <c r="R16" s="26"/>
      <c r="S16" s="24"/>
      <c r="T16" s="71" t="str">
        <f t="shared" si="2"/>
        <v/>
      </c>
    </row>
    <row r="17" spans="1:20" s="46" customFormat="1" ht="12.75" customHeight="1" x14ac:dyDescent="0.2">
      <c r="A17" s="63">
        <v>11</v>
      </c>
      <c r="B17" s="64"/>
      <c r="C17" s="26"/>
      <c r="D17" s="26"/>
      <c r="E17" s="24"/>
      <c r="F17" s="71" t="str">
        <f t="shared" si="0"/>
        <v/>
      </c>
      <c r="H17" s="63">
        <v>11</v>
      </c>
      <c r="I17" s="64"/>
      <c r="J17" s="26"/>
      <c r="K17" s="26"/>
      <c r="L17" s="24"/>
      <c r="M17" s="71" t="str">
        <f t="shared" si="1"/>
        <v/>
      </c>
      <c r="O17" s="63">
        <v>11</v>
      </c>
      <c r="P17" s="64"/>
      <c r="Q17" s="25"/>
      <c r="R17" s="26"/>
      <c r="S17" s="24"/>
      <c r="T17" s="71" t="str">
        <f t="shared" si="2"/>
        <v/>
      </c>
    </row>
    <row r="18" spans="1:20" s="46" customFormat="1" ht="12.75" customHeight="1" x14ac:dyDescent="0.2">
      <c r="A18" s="63">
        <v>12</v>
      </c>
      <c r="B18" s="64"/>
      <c r="C18" s="26"/>
      <c r="D18" s="26"/>
      <c r="E18" s="24"/>
      <c r="F18" s="71" t="str">
        <f t="shared" si="0"/>
        <v/>
      </c>
      <c r="H18" s="63">
        <v>12</v>
      </c>
      <c r="I18" s="64"/>
      <c r="J18" s="26"/>
      <c r="K18" s="26"/>
      <c r="L18" s="24"/>
      <c r="M18" s="71" t="str">
        <f t="shared" si="1"/>
        <v/>
      </c>
      <c r="O18" s="63">
        <v>12</v>
      </c>
      <c r="P18" s="64"/>
      <c r="Q18" s="25"/>
      <c r="R18" s="26"/>
      <c r="S18" s="24"/>
      <c r="T18" s="71" t="str">
        <f t="shared" si="2"/>
        <v/>
      </c>
    </row>
    <row r="19" spans="1:20" s="46" customFormat="1" ht="12.75" customHeight="1" x14ac:dyDescent="0.2">
      <c r="A19" s="63">
        <v>13</v>
      </c>
      <c r="B19" s="64"/>
      <c r="C19" s="26"/>
      <c r="D19" s="26"/>
      <c r="E19" s="24"/>
      <c r="F19" s="71" t="str">
        <f t="shared" si="0"/>
        <v/>
      </c>
      <c r="H19" s="63">
        <v>13</v>
      </c>
      <c r="I19" s="64"/>
      <c r="J19" s="26"/>
      <c r="K19" s="26"/>
      <c r="L19" s="24"/>
      <c r="M19" s="71" t="str">
        <f t="shared" si="1"/>
        <v/>
      </c>
      <c r="O19" s="63">
        <v>13</v>
      </c>
      <c r="P19" s="64"/>
      <c r="Q19" s="25"/>
      <c r="R19" s="26"/>
      <c r="S19" s="24"/>
      <c r="T19" s="71" t="str">
        <f t="shared" si="2"/>
        <v/>
      </c>
    </row>
    <row r="20" spans="1:20" s="46" customFormat="1" ht="12.75" customHeight="1" x14ac:dyDescent="0.2">
      <c r="A20" s="63">
        <v>14</v>
      </c>
      <c r="B20" s="64"/>
      <c r="C20" s="26"/>
      <c r="D20" s="26"/>
      <c r="E20" s="24"/>
      <c r="F20" s="71" t="str">
        <f t="shared" si="0"/>
        <v/>
      </c>
      <c r="H20" s="63">
        <v>14</v>
      </c>
      <c r="I20" s="64"/>
      <c r="J20" s="26"/>
      <c r="K20" s="26"/>
      <c r="L20" s="24"/>
      <c r="M20" s="71" t="str">
        <f t="shared" si="1"/>
        <v/>
      </c>
      <c r="O20" s="63">
        <v>14</v>
      </c>
      <c r="P20" s="64"/>
      <c r="Q20" s="25"/>
      <c r="R20" s="26"/>
      <c r="S20" s="24"/>
      <c r="T20" s="71" t="str">
        <f t="shared" si="2"/>
        <v/>
      </c>
    </row>
    <row r="21" spans="1:20" s="46" customFormat="1" ht="12.75" customHeight="1" x14ac:dyDescent="0.2">
      <c r="A21" s="63">
        <v>15</v>
      </c>
      <c r="B21" s="64"/>
      <c r="C21" s="26"/>
      <c r="D21" s="26"/>
      <c r="E21" s="24"/>
      <c r="F21" s="71" t="str">
        <f t="shared" si="0"/>
        <v/>
      </c>
      <c r="H21" s="63">
        <v>15</v>
      </c>
      <c r="I21" s="64"/>
      <c r="J21" s="26"/>
      <c r="K21" s="26"/>
      <c r="L21" s="24"/>
      <c r="M21" s="71" t="str">
        <f t="shared" si="1"/>
        <v/>
      </c>
      <c r="O21" s="63">
        <v>15</v>
      </c>
      <c r="P21" s="64"/>
      <c r="Q21" s="25"/>
      <c r="R21" s="26"/>
      <c r="S21" s="24"/>
      <c r="T21" s="71" t="str">
        <f t="shared" si="2"/>
        <v/>
      </c>
    </row>
    <row r="22" spans="1:20" s="46" customFormat="1" ht="12.75" customHeight="1" x14ac:dyDescent="0.2">
      <c r="A22" s="63">
        <v>16</v>
      </c>
      <c r="B22" s="64"/>
      <c r="C22" s="26"/>
      <c r="D22" s="26"/>
      <c r="E22" s="24"/>
      <c r="F22" s="71" t="str">
        <f t="shared" si="0"/>
        <v/>
      </c>
      <c r="H22" s="63">
        <v>16</v>
      </c>
      <c r="I22" s="64"/>
      <c r="J22" s="26"/>
      <c r="K22" s="26"/>
      <c r="L22" s="24"/>
      <c r="M22" s="71" t="str">
        <f t="shared" si="1"/>
        <v/>
      </c>
      <c r="O22" s="63">
        <v>16</v>
      </c>
      <c r="P22" s="64"/>
      <c r="Q22" s="25"/>
      <c r="R22" s="26"/>
      <c r="S22" s="24"/>
      <c r="T22" s="71" t="str">
        <f t="shared" si="2"/>
        <v/>
      </c>
    </row>
    <row r="23" spans="1:20" s="46" customFormat="1" ht="12.75" customHeight="1" x14ac:dyDescent="0.2">
      <c r="A23" s="63">
        <v>17</v>
      </c>
      <c r="B23" s="64"/>
      <c r="C23" s="26"/>
      <c r="D23" s="26"/>
      <c r="E23" s="24"/>
      <c r="F23" s="71" t="str">
        <f t="shared" si="0"/>
        <v/>
      </c>
      <c r="H23" s="63">
        <v>17</v>
      </c>
      <c r="I23" s="64"/>
      <c r="J23" s="26"/>
      <c r="K23" s="26"/>
      <c r="L23" s="24"/>
      <c r="M23" s="71" t="str">
        <f t="shared" si="1"/>
        <v/>
      </c>
      <c r="O23" s="63">
        <v>17</v>
      </c>
      <c r="P23" s="64"/>
      <c r="Q23" s="25"/>
      <c r="R23" s="26"/>
      <c r="S23" s="24"/>
      <c r="T23" s="71" t="str">
        <f t="shared" si="2"/>
        <v/>
      </c>
    </row>
    <row r="24" spans="1:20" s="46" customFormat="1" ht="12.75" customHeight="1" x14ac:dyDescent="0.2">
      <c r="A24" s="63">
        <v>18</v>
      </c>
      <c r="B24" s="64"/>
      <c r="C24" s="26"/>
      <c r="D24" s="26"/>
      <c r="E24" s="24"/>
      <c r="F24" s="71" t="str">
        <f t="shared" si="0"/>
        <v/>
      </c>
      <c r="H24" s="63">
        <v>18</v>
      </c>
      <c r="I24" s="64"/>
      <c r="J24" s="26"/>
      <c r="K24" s="26"/>
      <c r="L24" s="24"/>
      <c r="M24" s="71" t="str">
        <f t="shared" si="1"/>
        <v/>
      </c>
      <c r="O24" s="63">
        <v>18</v>
      </c>
      <c r="P24" s="64"/>
      <c r="Q24" s="25"/>
      <c r="R24" s="26"/>
      <c r="S24" s="24"/>
      <c r="T24" s="71" t="str">
        <f t="shared" si="2"/>
        <v/>
      </c>
    </row>
    <row r="25" spans="1:20" s="46" customFormat="1" ht="12.75" customHeight="1" x14ac:dyDescent="0.2">
      <c r="A25" s="63">
        <v>19</v>
      </c>
      <c r="B25" s="64"/>
      <c r="C25" s="26"/>
      <c r="D25" s="26"/>
      <c r="E25" s="24"/>
      <c r="F25" s="71" t="str">
        <f t="shared" si="0"/>
        <v/>
      </c>
      <c r="H25" s="63">
        <v>19</v>
      </c>
      <c r="I25" s="64"/>
      <c r="J25" s="26"/>
      <c r="K25" s="26"/>
      <c r="L25" s="24"/>
      <c r="M25" s="71" t="str">
        <f t="shared" si="1"/>
        <v/>
      </c>
      <c r="O25" s="63">
        <v>19</v>
      </c>
      <c r="P25" s="64"/>
      <c r="Q25" s="25"/>
      <c r="R25" s="26"/>
      <c r="S25" s="24"/>
      <c r="T25" s="71" t="str">
        <f t="shared" si="2"/>
        <v/>
      </c>
    </row>
    <row r="26" spans="1:20" s="46" customFormat="1" ht="12.75" customHeight="1" x14ac:dyDescent="0.2">
      <c r="A26" s="63">
        <v>20</v>
      </c>
      <c r="B26" s="64"/>
      <c r="C26" s="26"/>
      <c r="D26" s="26"/>
      <c r="E26" s="24"/>
      <c r="F26" s="71" t="str">
        <f t="shared" si="0"/>
        <v/>
      </c>
      <c r="H26" s="63">
        <v>20</v>
      </c>
      <c r="I26" s="64"/>
      <c r="J26" s="26"/>
      <c r="K26" s="26"/>
      <c r="L26" s="24"/>
      <c r="M26" s="71" t="str">
        <f t="shared" si="1"/>
        <v/>
      </c>
      <c r="O26" s="63">
        <v>20</v>
      </c>
      <c r="P26" s="64"/>
      <c r="Q26" s="25"/>
      <c r="R26" s="26"/>
      <c r="S26" s="24"/>
      <c r="T26" s="71" t="str">
        <f t="shared" si="2"/>
        <v/>
      </c>
    </row>
    <row r="27" spans="1:20" s="46" customFormat="1" ht="12.75" customHeight="1" x14ac:dyDescent="0.2">
      <c r="A27" s="63">
        <v>21</v>
      </c>
      <c r="B27" s="64"/>
      <c r="C27" s="26"/>
      <c r="D27" s="26"/>
      <c r="E27" s="24"/>
      <c r="F27" s="71" t="str">
        <f t="shared" si="0"/>
        <v/>
      </c>
      <c r="H27" s="63">
        <v>21</v>
      </c>
      <c r="I27" s="64"/>
      <c r="J27" s="26"/>
      <c r="K27" s="26"/>
      <c r="L27" s="24"/>
      <c r="M27" s="71" t="str">
        <f t="shared" si="1"/>
        <v/>
      </c>
      <c r="O27" s="63">
        <v>21</v>
      </c>
      <c r="P27" s="64"/>
      <c r="Q27" s="25"/>
      <c r="R27" s="26"/>
      <c r="S27" s="24"/>
      <c r="T27" s="71" t="str">
        <f t="shared" si="2"/>
        <v/>
      </c>
    </row>
    <row r="28" spans="1:20" s="46" customFormat="1" ht="12.75" customHeight="1" x14ac:dyDescent="0.2">
      <c r="A28" s="63">
        <v>22</v>
      </c>
      <c r="B28" s="64"/>
      <c r="C28" s="26"/>
      <c r="D28" s="26"/>
      <c r="E28" s="24"/>
      <c r="F28" s="71" t="str">
        <f t="shared" si="0"/>
        <v/>
      </c>
      <c r="H28" s="63">
        <v>22</v>
      </c>
      <c r="I28" s="64"/>
      <c r="J28" s="26"/>
      <c r="K28" s="26"/>
      <c r="L28" s="24"/>
      <c r="M28" s="71" t="str">
        <f t="shared" si="1"/>
        <v/>
      </c>
      <c r="O28" s="63">
        <v>22</v>
      </c>
      <c r="P28" s="64"/>
      <c r="Q28" s="25"/>
      <c r="R28" s="26"/>
      <c r="S28" s="24"/>
      <c r="T28" s="71" t="str">
        <f t="shared" si="2"/>
        <v/>
      </c>
    </row>
    <row r="29" spans="1:20" s="46" customFormat="1" ht="12.75" customHeight="1" x14ac:dyDescent="0.2">
      <c r="A29" s="63">
        <v>23</v>
      </c>
      <c r="B29" s="64"/>
      <c r="C29" s="26"/>
      <c r="D29" s="26"/>
      <c r="E29" s="24"/>
      <c r="F29" s="71" t="str">
        <f t="shared" si="0"/>
        <v/>
      </c>
      <c r="H29" s="63">
        <v>23</v>
      </c>
      <c r="I29" s="64"/>
      <c r="J29" s="26"/>
      <c r="K29" s="26"/>
      <c r="L29" s="24"/>
      <c r="M29" s="71" t="str">
        <f t="shared" si="1"/>
        <v/>
      </c>
      <c r="O29" s="63">
        <v>23</v>
      </c>
      <c r="P29" s="64"/>
      <c r="Q29" s="25"/>
      <c r="R29" s="26"/>
      <c r="S29" s="24"/>
      <c r="T29" s="71" t="str">
        <f t="shared" si="2"/>
        <v/>
      </c>
    </row>
    <row r="30" spans="1:20" s="46" customFormat="1" ht="12.75" customHeight="1" x14ac:dyDescent="0.2">
      <c r="A30" s="63">
        <v>24</v>
      </c>
      <c r="B30" s="64"/>
      <c r="C30" s="26"/>
      <c r="D30" s="26"/>
      <c r="E30" s="24"/>
      <c r="F30" s="71" t="str">
        <f t="shared" si="0"/>
        <v/>
      </c>
      <c r="H30" s="63">
        <v>24</v>
      </c>
      <c r="I30" s="64"/>
      <c r="J30" s="26"/>
      <c r="K30" s="26"/>
      <c r="L30" s="24"/>
      <c r="M30" s="71" t="str">
        <f t="shared" si="1"/>
        <v/>
      </c>
      <c r="O30" s="63">
        <v>24</v>
      </c>
      <c r="P30" s="64"/>
      <c r="Q30" s="25"/>
      <c r="R30" s="26"/>
      <c r="S30" s="24"/>
      <c r="T30" s="71" t="str">
        <f t="shared" si="2"/>
        <v/>
      </c>
    </row>
    <row r="31" spans="1:20" s="46" customFormat="1" ht="12.75" customHeight="1" x14ac:dyDescent="0.2">
      <c r="A31" s="63">
        <v>25</v>
      </c>
      <c r="B31" s="64"/>
      <c r="C31" s="26"/>
      <c r="D31" s="26"/>
      <c r="E31" s="24"/>
      <c r="F31" s="71" t="str">
        <f t="shared" si="0"/>
        <v/>
      </c>
      <c r="H31" s="63">
        <v>25</v>
      </c>
      <c r="I31" s="64"/>
      <c r="J31" s="26"/>
      <c r="K31" s="26"/>
      <c r="L31" s="24"/>
      <c r="M31" s="71" t="str">
        <f t="shared" si="1"/>
        <v/>
      </c>
      <c r="O31" s="63">
        <v>25</v>
      </c>
      <c r="P31" s="64"/>
      <c r="Q31" s="25"/>
      <c r="R31" s="26"/>
      <c r="S31" s="24"/>
      <c r="T31" s="71" t="str">
        <f t="shared" si="2"/>
        <v/>
      </c>
    </row>
    <row r="32" spans="1:20" s="46" customFormat="1" ht="12.75" customHeight="1" x14ac:dyDescent="0.2">
      <c r="A32" s="63">
        <v>26</v>
      </c>
      <c r="B32" s="64"/>
      <c r="C32" s="26"/>
      <c r="D32" s="26"/>
      <c r="E32" s="24"/>
      <c r="F32" s="71" t="str">
        <f t="shared" si="0"/>
        <v/>
      </c>
      <c r="H32" s="63">
        <v>26</v>
      </c>
      <c r="I32" s="64"/>
      <c r="J32" s="26"/>
      <c r="K32" s="26"/>
      <c r="L32" s="24"/>
      <c r="M32" s="71" t="str">
        <f t="shared" si="1"/>
        <v/>
      </c>
      <c r="O32" s="63">
        <v>26</v>
      </c>
      <c r="P32" s="64"/>
      <c r="Q32" s="25"/>
      <c r="R32" s="26"/>
      <c r="S32" s="24"/>
      <c r="T32" s="71" t="str">
        <f t="shared" si="2"/>
        <v/>
      </c>
    </row>
    <row r="33" spans="1:20" s="46" customFormat="1" ht="12.75" customHeight="1" x14ac:dyDescent="0.2">
      <c r="A33" s="63">
        <v>27</v>
      </c>
      <c r="B33" s="64"/>
      <c r="C33" s="26"/>
      <c r="D33" s="26"/>
      <c r="E33" s="24"/>
      <c r="F33" s="71" t="str">
        <f t="shared" si="0"/>
        <v/>
      </c>
      <c r="H33" s="63">
        <v>27</v>
      </c>
      <c r="I33" s="64"/>
      <c r="J33" s="26"/>
      <c r="K33" s="26"/>
      <c r="L33" s="24"/>
      <c r="M33" s="71" t="str">
        <f t="shared" si="1"/>
        <v/>
      </c>
      <c r="O33" s="63">
        <v>27</v>
      </c>
      <c r="P33" s="64"/>
      <c r="Q33" s="25"/>
      <c r="R33" s="26"/>
      <c r="S33" s="24"/>
      <c r="T33" s="71" t="str">
        <f t="shared" si="2"/>
        <v/>
      </c>
    </row>
    <row r="34" spans="1:20" s="46" customFormat="1" ht="12.75" customHeight="1" x14ac:dyDescent="0.2">
      <c r="A34" s="63">
        <v>28</v>
      </c>
      <c r="B34" s="64"/>
      <c r="C34" s="26"/>
      <c r="D34" s="26"/>
      <c r="E34" s="24"/>
      <c r="F34" s="71" t="str">
        <f t="shared" si="0"/>
        <v/>
      </c>
      <c r="H34" s="63">
        <v>28</v>
      </c>
      <c r="I34" s="64"/>
      <c r="J34" s="26"/>
      <c r="K34" s="26"/>
      <c r="L34" s="24"/>
      <c r="M34" s="71" t="str">
        <f t="shared" si="1"/>
        <v/>
      </c>
      <c r="O34" s="63">
        <v>28</v>
      </c>
      <c r="P34" s="64"/>
      <c r="Q34" s="25"/>
      <c r="R34" s="26"/>
      <c r="S34" s="24"/>
      <c r="T34" s="71" t="str">
        <f t="shared" si="2"/>
        <v/>
      </c>
    </row>
    <row r="35" spans="1:20" s="46" customFormat="1" ht="12.75" customHeight="1" x14ac:dyDescent="0.2">
      <c r="A35" s="63">
        <v>29</v>
      </c>
      <c r="B35" s="64"/>
      <c r="C35" s="26"/>
      <c r="D35" s="26"/>
      <c r="E35" s="24"/>
      <c r="F35" s="71" t="str">
        <f t="shared" si="0"/>
        <v/>
      </c>
      <c r="H35" s="63">
        <v>29</v>
      </c>
      <c r="I35" s="64"/>
      <c r="J35" s="26"/>
      <c r="K35" s="26"/>
      <c r="L35" s="24"/>
      <c r="M35" s="71" t="str">
        <f t="shared" si="1"/>
        <v/>
      </c>
      <c r="O35" s="63">
        <v>29</v>
      </c>
      <c r="P35" s="64"/>
      <c r="Q35" s="25"/>
      <c r="R35" s="26"/>
      <c r="S35" s="24"/>
      <c r="T35" s="71" t="str">
        <f t="shared" si="2"/>
        <v/>
      </c>
    </row>
    <row r="36" spans="1:20" s="46" customFormat="1" ht="12.75" customHeight="1" x14ac:dyDescent="0.2">
      <c r="A36" s="63">
        <v>30</v>
      </c>
      <c r="B36" s="64"/>
      <c r="C36" s="26"/>
      <c r="D36" s="26"/>
      <c r="E36" s="24"/>
      <c r="F36" s="71" t="str">
        <f t="shared" si="0"/>
        <v/>
      </c>
      <c r="H36" s="63">
        <v>30</v>
      </c>
      <c r="I36" s="64"/>
      <c r="J36" s="26"/>
      <c r="K36" s="26"/>
      <c r="L36" s="24"/>
      <c r="M36" s="71" t="str">
        <f t="shared" si="1"/>
        <v/>
      </c>
      <c r="O36" s="63">
        <v>30</v>
      </c>
      <c r="P36" s="64"/>
      <c r="Q36" s="25"/>
      <c r="R36" s="26"/>
      <c r="S36" s="24"/>
      <c r="T36" s="71" t="str">
        <f t="shared" si="2"/>
        <v/>
      </c>
    </row>
    <row r="37" spans="1:20" s="46" customFormat="1" ht="12.75" customHeight="1" x14ac:dyDescent="0.2">
      <c r="A37" s="63"/>
      <c r="B37" s="64"/>
      <c r="C37" s="26"/>
      <c r="D37" s="26"/>
      <c r="E37" s="24"/>
      <c r="F37" s="71" t="str">
        <f t="shared" si="0"/>
        <v/>
      </c>
      <c r="H37" s="63">
        <v>31</v>
      </c>
      <c r="I37" s="64"/>
      <c r="J37" s="26"/>
      <c r="K37" s="26"/>
      <c r="L37" s="24"/>
      <c r="M37" s="71" t="str">
        <f t="shared" si="1"/>
        <v/>
      </c>
      <c r="O37" s="63"/>
      <c r="P37" s="64"/>
      <c r="Q37" s="25"/>
      <c r="R37" s="26"/>
      <c r="S37" s="24"/>
      <c r="T37" s="71" t="str">
        <f t="shared" si="2"/>
        <v/>
      </c>
    </row>
    <row r="38" spans="1:20" s="46" customFormat="1" ht="12.75" customHeight="1" x14ac:dyDescent="0.25">
      <c r="C38" s="47" t="s">
        <v>74</v>
      </c>
      <c r="E38" s="58" t="s">
        <v>53</v>
      </c>
      <c r="F38" s="106">
        <f>SUM(F7:F37)</f>
        <v>0</v>
      </c>
      <c r="J38" s="47" t="s">
        <v>74</v>
      </c>
      <c r="L38" s="58" t="s">
        <v>53</v>
      </c>
      <c r="M38" s="107">
        <f>SUM(M7:M37)</f>
        <v>0</v>
      </c>
      <c r="Q38" s="47" t="s">
        <v>74</v>
      </c>
      <c r="S38" s="58" t="s">
        <v>53</v>
      </c>
      <c r="T38" s="106">
        <f>SUM(T7:T37)</f>
        <v>0</v>
      </c>
    </row>
    <row r="39" spans="1:20" s="46" customFormat="1" ht="12.75" customHeight="1" x14ac:dyDescent="0.2">
      <c r="A39" s="53"/>
      <c r="B39" s="53"/>
      <c r="C39" s="53"/>
      <c r="F39" s="59"/>
      <c r="L39" s="59"/>
      <c r="M39" s="59"/>
      <c r="O39" s="60"/>
      <c r="P39" s="60"/>
      <c r="R39" s="92"/>
      <c r="S39" s="92"/>
      <c r="T39" s="59"/>
    </row>
    <row r="40" spans="1:20" ht="12.75" customHeight="1" x14ac:dyDescent="0.25">
      <c r="E40" s="46"/>
      <c r="F40" s="61"/>
      <c r="G40" s="53"/>
      <c r="K40" s="53"/>
      <c r="L40" s="53"/>
      <c r="M40" s="46"/>
      <c r="N40" s="46"/>
      <c r="O40" s="53"/>
      <c r="P40" s="53"/>
      <c r="Q40" s="46"/>
      <c r="R40" s="92"/>
      <c r="S40" s="92"/>
      <c r="T40" s="53"/>
    </row>
    <row r="41" spans="1:20" ht="12.75" customHeight="1" x14ac:dyDescent="0.25">
      <c r="A41" s="96" t="s">
        <v>7</v>
      </c>
      <c r="B41" s="96"/>
      <c r="C41" s="96"/>
      <c r="D41" s="102">
        <f>F38+M38+T38</f>
        <v>0</v>
      </c>
      <c r="E41" s="68">
        <f>SUM(E42:E43)</f>
        <v>0</v>
      </c>
      <c r="F41" s="62" t="s">
        <v>61</v>
      </c>
      <c r="G41" s="56"/>
      <c r="I41" s="46"/>
      <c r="K41" s="46"/>
      <c r="L41" s="53"/>
      <c r="M41" s="53"/>
      <c r="N41" s="46"/>
      <c r="O41" s="46"/>
      <c r="P41" s="46"/>
      <c r="Q41" s="46"/>
      <c r="R41" s="46"/>
      <c r="S41" s="46"/>
      <c r="T41" s="61"/>
    </row>
    <row r="42" spans="1:20" ht="12.75" customHeight="1" x14ac:dyDescent="0.25">
      <c r="A42" s="94" t="s">
        <v>51</v>
      </c>
      <c r="B42" s="94"/>
      <c r="C42" s="94"/>
      <c r="D42" s="70">
        <v>12.65</v>
      </c>
      <c r="E42" s="54">
        <f>D41*D42</f>
        <v>0</v>
      </c>
      <c r="F42" s="55"/>
      <c r="G42" s="56"/>
      <c r="I42" s="57"/>
      <c r="L42" s="46"/>
    </row>
    <row r="43" spans="1:20" ht="12.75" customHeight="1" x14ac:dyDescent="0.25">
      <c r="A43" s="95" t="s">
        <v>54</v>
      </c>
      <c r="B43" s="95"/>
      <c r="C43" s="95"/>
      <c r="D43" s="70"/>
      <c r="E43" s="54">
        <f>D41*D43</f>
        <v>0</v>
      </c>
      <c r="F43" s="55"/>
      <c r="G43" s="46"/>
      <c r="H43" s="46"/>
      <c r="I43" s="45"/>
      <c r="J43" s="45"/>
      <c r="K43" s="45"/>
      <c r="L43" s="45"/>
      <c r="M43" s="46"/>
      <c r="N43" s="45"/>
      <c r="O43" s="45"/>
      <c r="P43" s="45"/>
      <c r="Q43" s="45"/>
      <c r="R43" s="46"/>
      <c r="S43" s="45"/>
      <c r="T43" s="45"/>
    </row>
    <row r="44" spans="1:20" ht="12.75" customHeight="1" x14ac:dyDescent="0.25">
      <c r="A44" s="53"/>
      <c r="B44" s="53"/>
      <c r="F44" s="53"/>
      <c r="G44" s="46"/>
      <c r="H44" s="46"/>
      <c r="I44" s="46" t="s">
        <v>58</v>
      </c>
      <c r="J44" s="47"/>
      <c r="N44" s="46" t="s">
        <v>60</v>
      </c>
      <c r="O44" s="48"/>
      <c r="P44" s="48"/>
      <c r="Q44" s="48"/>
      <c r="R44" s="48"/>
      <c r="S44" s="93" t="s">
        <v>59</v>
      </c>
      <c r="T44" s="93"/>
    </row>
    <row r="45" spans="1:20" ht="12.75" customHeight="1" x14ac:dyDescent="0.25"/>
    <row r="46" spans="1:20" ht="12.75" customHeight="1" x14ac:dyDescent="0.25"/>
    <row r="47" spans="1:20" ht="12.75" customHeight="1" x14ac:dyDescent="0.25"/>
    <row r="48" spans="1:20" ht="12.75" customHeight="1" x14ac:dyDescent="0.25"/>
  </sheetData>
  <sheetProtection algorithmName="SHA-512" hashValue="1NH9QGNVmrP9LhLn5IM8q580k6DwC6GtuwzFHGKbzGWfx7kBOA7hteybuIvaUiP8798ayMri4iuRDeNJWYfY5g==" saltValue="2tbGbLjWjm6F/SIA1HZZLA==" spinCount="100000" sheet="1" selectLockedCells="1"/>
  <mergeCells count="11">
    <mergeCell ref="S44:T44"/>
    <mergeCell ref="K3:M3"/>
    <mergeCell ref="O1:T1"/>
    <mergeCell ref="C3:F3"/>
    <mergeCell ref="S2:S3"/>
    <mergeCell ref="R2:R3"/>
    <mergeCell ref="R39:S39"/>
    <mergeCell ref="R40:S40"/>
    <mergeCell ref="A41:C41"/>
    <mergeCell ref="A42:C42"/>
    <mergeCell ref="A43:C43"/>
  </mergeCells>
  <phoneticPr fontId="20" type="noConversion"/>
  <pageMargins left="0.39370078740157483" right="0.19685039370078741" top="0.39370078740157483" bottom="0" header="0.31496062992125984" footer="0.31496062992125984"/>
  <pageSetup paperSize="9" scale="9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7"/>
  <sheetViews>
    <sheetView showGridLines="0" workbookViewId="0">
      <selection activeCell="C7" sqref="C7"/>
    </sheetView>
  </sheetViews>
  <sheetFormatPr baseColWidth="10" defaultRowHeight="15" x14ac:dyDescent="0.25"/>
  <cols>
    <col min="1" max="2" width="3.7109375" customWidth="1"/>
    <col min="3" max="4" width="7.7109375" customWidth="1"/>
    <col min="5" max="5" width="15.7109375" customWidth="1"/>
    <col min="6" max="6" width="6.7109375" customWidth="1"/>
    <col min="7" max="7" width="2.7109375" customWidth="1"/>
    <col min="8" max="9" width="3.7109375" customWidth="1"/>
    <col min="10" max="11" width="7.7109375" customWidth="1"/>
    <col min="12" max="12" width="15.7109375" customWidth="1"/>
    <col min="13" max="13" width="6.7109375" customWidth="1"/>
    <col min="14" max="14" width="2.7109375" customWidth="1"/>
    <col min="15" max="16" width="3.7109375" customWidth="1"/>
    <col min="17" max="18" width="7.7109375" customWidth="1"/>
    <col min="19" max="19" width="15.7109375" customWidth="1"/>
    <col min="20" max="20" width="6.7109375" customWidth="1"/>
  </cols>
  <sheetData>
    <row r="1" spans="1:20" ht="22.5" customHeight="1" x14ac:dyDescent="0.55000000000000004">
      <c r="A1" s="50" t="s">
        <v>55</v>
      </c>
      <c r="E1" s="51"/>
      <c r="F1" s="51"/>
      <c r="H1" s="51"/>
      <c r="I1" s="51"/>
      <c r="J1" s="51"/>
      <c r="L1" s="1"/>
      <c r="O1" s="75" t="s">
        <v>56</v>
      </c>
      <c r="P1" s="75"/>
      <c r="Q1" s="75"/>
      <c r="R1" s="75"/>
      <c r="S1" s="75"/>
      <c r="T1" s="75"/>
    </row>
    <row r="2" spans="1:20" ht="12.75" customHeight="1" x14ac:dyDescent="0.4">
      <c r="E2" s="1"/>
      <c r="F2" s="1"/>
      <c r="I2" s="1"/>
      <c r="J2" s="1"/>
      <c r="K2" s="1"/>
      <c r="L2" s="1"/>
      <c r="M2" s="1"/>
      <c r="R2" s="97">
        <v>3</v>
      </c>
      <c r="S2" s="97">
        <f>'1. Quartal'!S2:S3</f>
        <v>2026</v>
      </c>
    </row>
    <row r="3" spans="1:20" s="2" customFormat="1" ht="12.75" customHeight="1" x14ac:dyDescent="0.25">
      <c r="A3" s="2" t="s">
        <v>1</v>
      </c>
      <c r="C3" s="99">
        <f>Übersicht!C3</f>
        <v>0</v>
      </c>
      <c r="D3" s="99"/>
      <c r="E3" s="99"/>
      <c r="F3" s="99"/>
      <c r="G3" s="3"/>
      <c r="I3" s="2" t="s">
        <v>2</v>
      </c>
      <c r="J3" s="3"/>
      <c r="K3" s="99">
        <f>Übersicht!H3</f>
        <v>0</v>
      </c>
      <c r="L3" s="99"/>
      <c r="M3" s="99"/>
      <c r="N3" s="3"/>
      <c r="O3" s="3"/>
      <c r="P3" s="2" t="s">
        <v>57</v>
      </c>
      <c r="Q3" s="65"/>
      <c r="R3" s="97"/>
      <c r="S3" s="97"/>
    </row>
    <row r="4" spans="1:20" s="2" customFormat="1" ht="12.7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2" customFormat="1" ht="12.75" customHeight="1" x14ac:dyDescent="0.25">
      <c r="C5" s="3" t="s">
        <v>15</v>
      </c>
      <c r="D5" s="3"/>
      <c r="E5" s="3"/>
      <c r="F5" s="3"/>
      <c r="G5" s="3"/>
      <c r="H5" s="3"/>
      <c r="I5" s="3"/>
      <c r="J5" s="3" t="s">
        <v>16</v>
      </c>
      <c r="K5" s="3"/>
      <c r="L5" s="3"/>
      <c r="M5" s="3"/>
      <c r="N5" s="3"/>
      <c r="O5" s="3"/>
      <c r="P5" s="3"/>
      <c r="Q5" s="3" t="s">
        <v>17</v>
      </c>
      <c r="R5" s="3"/>
      <c r="S5" s="3"/>
      <c r="T5" s="3"/>
    </row>
    <row r="6" spans="1:20" s="46" customFormat="1" ht="12.75" customHeight="1" x14ac:dyDescent="0.2">
      <c r="A6" s="66" t="s">
        <v>6</v>
      </c>
      <c r="B6" s="67"/>
      <c r="C6" s="58" t="s">
        <v>3</v>
      </c>
      <c r="D6" s="58" t="s">
        <v>4</v>
      </c>
      <c r="E6" s="58" t="s">
        <v>52</v>
      </c>
      <c r="F6" s="58" t="s">
        <v>5</v>
      </c>
      <c r="H6" s="66" t="s">
        <v>6</v>
      </c>
      <c r="I6" s="67"/>
      <c r="J6" s="58" t="s">
        <v>3</v>
      </c>
      <c r="K6" s="58" t="s">
        <v>4</v>
      </c>
      <c r="L6" s="58" t="s">
        <v>52</v>
      </c>
      <c r="M6" s="58" t="s">
        <v>5</v>
      </c>
      <c r="O6" s="66" t="s">
        <v>6</v>
      </c>
      <c r="P6" s="67"/>
      <c r="Q6" s="58" t="s">
        <v>3</v>
      </c>
      <c r="R6" s="58" t="s">
        <v>4</v>
      </c>
      <c r="S6" s="58" t="s">
        <v>52</v>
      </c>
      <c r="T6" s="58" t="s">
        <v>5</v>
      </c>
    </row>
    <row r="7" spans="1:20" s="46" customFormat="1" ht="12.75" customHeight="1" x14ac:dyDescent="0.2">
      <c r="A7" s="63">
        <v>1</v>
      </c>
      <c r="B7" s="64"/>
      <c r="C7" s="26"/>
      <c r="D7" s="26"/>
      <c r="E7" s="24"/>
      <c r="F7" s="71" t="str">
        <f t="shared" ref="F7:F37" si="0">IF(AND(C7&lt;&gt;"",D7&lt;&gt;""),(D7-C7)*24,"")</f>
        <v/>
      </c>
      <c r="H7" s="63">
        <v>1</v>
      </c>
      <c r="I7" s="64"/>
      <c r="J7" s="26"/>
      <c r="K7" s="26"/>
      <c r="L7" s="24"/>
      <c r="M7" s="71" t="str">
        <f t="shared" ref="M7:M37" si="1">IF(AND(J7&lt;&gt;"",K7&lt;&gt;""),(K7-J7)*24,"")</f>
        <v/>
      </c>
      <c r="O7" s="63">
        <v>1</v>
      </c>
      <c r="P7" s="64"/>
      <c r="Q7" s="25"/>
      <c r="R7" s="26"/>
      <c r="S7" s="24"/>
      <c r="T7" s="71" t="str">
        <f t="shared" ref="T7:T37" si="2">IF(AND(Q7&lt;&gt;"",R7&lt;&gt;""),(R7-Q7)*24,"")</f>
        <v/>
      </c>
    </row>
    <row r="8" spans="1:20" s="46" customFormat="1" ht="12.75" customHeight="1" x14ac:dyDescent="0.2">
      <c r="A8" s="63">
        <v>2</v>
      </c>
      <c r="B8" s="64"/>
      <c r="C8" s="26"/>
      <c r="D8" s="26"/>
      <c r="E8" s="24"/>
      <c r="F8" s="71" t="str">
        <f t="shared" si="0"/>
        <v/>
      </c>
      <c r="H8" s="63">
        <v>2</v>
      </c>
      <c r="I8" s="64"/>
      <c r="J8" s="26"/>
      <c r="K8" s="26"/>
      <c r="L8" s="24"/>
      <c r="M8" s="71" t="str">
        <f t="shared" si="1"/>
        <v/>
      </c>
      <c r="O8" s="63">
        <v>2</v>
      </c>
      <c r="P8" s="64"/>
      <c r="Q8" s="25"/>
      <c r="R8" s="26"/>
      <c r="S8" s="24"/>
      <c r="T8" s="71" t="str">
        <f t="shared" si="2"/>
        <v/>
      </c>
    </row>
    <row r="9" spans="1:20" s="46" customFormat="1" ht="12.75" customHeight="1" x14ac:dyDescent="0.2">
      <c r="A9" s="63">
        <v>3</v>
      </c>
      <c r="B9" s="64"/>
      <c r="C9" s="26"/>
      <c r="D9" s="26"/>
      <c r="E9" s="24"/>
      <c r="F9" s="71" t="str">
        <f t="shared" si="0"/>
        <v/>
      </c>
      <c r="H9" s="63">
        <v>3</v>
      </c>
      <c r="I9" s="64"/>
      <c r="J9" s="26"/>
      <c r="K9" s="26"/>
      <c r="L9" s="24"/>
      <c r="M9" s="71" t="str">
        <f t="shared" si="1"/>
        <v/>
      </c>
      <c r="O9" s="63">
        <v>3</v>
      </c>
      <c r="P9" s="64"/>
      <c r="Q9" s="25"/>
      <c r="R9" s="26"/>
      <c r="S9" s="24"/>
      <c r="T9" s="71" t="str">
        <f t="shared" si="2"/>
        <v/>
      </c>
    </row>
    <row r="10" spans="1:20" s="46" customFormat="1" ht="12.75" customHeight="1" x14ac:dyDescent="0.2">
      <c r="A10" s="63">
        <v>4</v>
      </c>
      <c r="B10" s="64"/>
      <c r="C10" s="26"/>
      <c r="D10" s="26"/>
      <c r="E10" s="24"/>
      <c r="F10" s="71" t="str">
        <f t="shared" si="0"/>
        <v/>
      </c>
      <c r="H10" s="63">
        <v>4</v>
      </c>
      <c r="I10" s="64"/>
      <c r="J10" s="26"/>
      <c r="K10" s="26"/>
      <c r="L10" s="24"/>
      <c r="M10" s="71" t="str">
        <f t="shared" si="1"/>
        <v/>
      </c>
      <c r="O10" s="63">
        <v>4</v>
      </c>
      <c r="P10" s="64"/>
      <c r="Q10" s="25"/>
      <c r="R10" s="26"/>
      <c r="S10" s="24"/>
      <c r="T10" s="71" t="str">
        <f t="shared" si="2"/>
        <v/>
      </c>
    </row>
    <row r="11" spans="1:20" s="46" customFormat="1" ht="12.75" customHeight="1" x14ac:dyDescent="0.2">
      <c r="A11" s="63">
        <v>5</v>
      </c>
      <c r="B11" s="64"/>
      <c r="C11" s="26"/>
      <c r="D11" s="26"/>
      <c r="E11" s="24"/>
      <c r="F11" s="71" t="str">
        <f t="shared" si="0"/>
        <v/>
      </c>
      <c r="H11" s="63">
        <v>5</v>
      </c>
      <c r="I11" s="64"/>
      <c r="J11" s="26"/>
      <c r="K11" s="26"/>
      <c r="L11" s="24"/>
      <c r="M11" s="71" t="str">
        <f t="shared" si="1"/>
        <v/>
      </c>
      <c r="O11" s="63">
        <v>5</v>
      </c>
      <c r="P11" s="64"/>
      <c r="Q11" s="25"/>
      <c r="R11" s="26"/>
      <c r="S11" s="24"/>
      <c r="T11" s="71" t="str">
        <f t="shared" si="2"/>
        <v/>
      </c>
    </row>
    <row r="12" spans="1:20" s="46" customFormat="1" ht="12.75" customHeight="1" x14ac:dyDescent="0.2">
      <c r="A12" s="63">
        <v>6</v>
      </c>
      <c r="B12" s="64"/>
      <c r="C12" s="26"/>
      <c r="D12" s="26"/>
      <c r="E12" s="24"/>
      <c r="F12" s="71" t="str">
        <f t="shared" si="0"/>
        <v/>
      </c>
      <c r="H12" s="63">
        <v>6</v>
      </c>
      <c r="I12" s="64"/>
      <c r="J12" s="26"/>
      <c r="K12" s="26"/>
      <c r="L12" s="24"/>
      <c r="M12" s="71" t="str">
        <f t="shared" si="1"/>
        <v/>
      </c>
      <c r="O12" s="63">
        <v>6</v>
      </c>
      <c r="P12" s="64"/>
      <c r="Q12" s="25"/>
      <c r="R12" s="26"/>
      <c r="S12" s="24"/>
      <c r="T12" s="71" t="str">
        <f t="shared" si="2"/>
        <v/>
      </c>
    </row>
    <row r="13" spans="1:20" s="46" customFormat="1" ht="12.75" customHeight="1" x14ac:dyDescent="0.2">
      <c r="A13" s="63">
        <v>7</v>
      </c>
      <c r="B13" s="64"/>
      <c r="C13" s="26"/>
      <c r="D13" s="26"/>
      <c r="E13" s="24"/>
      <c r="F13" s="71" t="str">
        <f t="shared" si="0"/>
        <v/>
      </c>
      <c r="H13" s="63">
        <v>7</v>
      </c>
      <c r="I13" s="64"/>
      <c r="J13" s="26"/>
      <c r="K13" s="26"/>
      <c r="L13" s="24"/>
      <c r="M13" s="71" t="str">
        <f t="shared" si="1"/>
        <v/>
      </c>
      <c r="O13" s="63">
        <v>7</v>
      </c>
      <c r="P13" s="64"/>
      <c r="Q13" s="25"/>
      <c r="R13" s="26"/>
      <c r="S13" s="24"/>
      <c r="T13" s="71" t="str">
        <f t="shared" si="2"/>
        <v/>
      </c>
    </row>
    <row r="14" spans="1:20" s="46" customFormat="1" ht="12.75" customHeight="1" x14ac:dyDescent="0.2">
      <c r="A14" s="63">
        <v>8</v>
      </c>
      <c r="B14" s="64"/>
      <c r="C14" s="26"/>
      <c r="D14" s="26"/>
      <c r="E14" s="24"/>
      <c r="F14" s="71" t="str">
        <f t="shared" si="0"/>
        <v/>
      </c>
      <c r="H14" s="63">
        <v>8</v>
      </c>
      <c r="I14" s="64"/>
      <c r="J14" s="26"/>
      <c r="K14" s="26"/>
      <c r="L14" s="24"/>
      <c r="M14" s="71" t="str">
        <f t="shared" si="1"/>
        <v/>
      </c>
      <c r="O14" s="63">
        <v>8</v>
      </c>
      <c r="P14" s="64"/>
      <c r="Q14" s="25"/>
      <c r="R14" s="26"/>
      <c r="S14" s="24"/>
      <c r="T14" s="71" t="str">
        <f t="shared" si="2"/>
        <v/>
      </c>
    </row>
    <row r="15" spans="1:20" s="46" customFormat="1" ht="12.75" customHeight="1" x14ac:dyDescent="0.2">
      <c r="A15" s="63">
        <v>9</v>
      </c>
      <c r="B15" s="64"/>
      <c r="C15" s="26"/>
      <c r="D15" s="26"/>
      <c r="E15" s="24"/>
      <c r="F15" s="71" t="str">
        <f t="shared" si="0"/>
        <v/>
      </c>
      <c r="H15" s="63">
        <v>9</v>
      </c>
      <c r="I15" s="64"/>
      <c r="J15" s="26"/>
      <c r="K15" s="26"/>
      <c r="L15" s="24"/>
      <c r="M15" s="71" t="str">
        <f t="shared" si="1"/>
        <v/>
      </c>
      <c r="O15" s="63">
        <v>9</v>
      </c>
      <c r="P15" s="64"/>
      <c r="Q15" s="25"/>
      <c r="R15" s="26"/>
      <c r="S15" s="24"/>
      <c r="T15" s="71" t="str">
        <f t="shared" si="2"/>
        <v/>
      </c>
    </row>
    <row r="16" spans="1:20" s="46" customFormat="1" ht="12.75" customHeight="1" x14ac:dyDescent="0.2">
      <c r="A16" s="63">
        <v>10</v>
      </c>
      <c r="B16" s="64"/>
      <c r="C16" s="26"/>
      <c r="D16" s="26"/>
      <c r="E16" s="24"/>
      <c r="F16" s="71" t="str">
        <f t="shared" si="0"/>
        <v/>
      </c>
      <c r="H16" s="63">
        <v>10</v>
      </c>
      <c r="I16" s="64"/>
      <c r="J16" s="26"/>
      <c r="K16" s="26"/>
      <c r="L16" s="24"/>
      <c r="M16" s="71" t="str">
        <f t="shared" si="1"/>
        <v/>
      </c>
      <c r="O16" s="63">
        <v>10</v>
      </c>
      <c r="P16" s="64"/>
      <c r="Q16" s="25"/>
      <c r="R16" s="26"/>
      <c r="S16" s="24"/>
      <c r="T16" s="71" t="str">
        <f t="shared" si="2"/>
        <v/>
      </c>
    </row>
    <row r="17" spans="1:20" s="46" customFormat="1" ht="12.75" customHeight="1" x14ac:dyDescent="0.2">
      <c r="A17" s="63">
        <v>11</v>
      </c>
      <c r="B17" s="64"/>
      <c r="C17" s="26"/>
      <c r="D17" s="26"/>
      <c r="E17" s="24"/>
      <c r="F17" s="71" t="str">
        <f t="shared" si="0"/>
        <v/>
      </c>
      <c r="H17" s="63">
        <v>11</v>
      </c>
      <c r="I17" s="64"/>
      <c r="J17" s="26"/>
      <c r="K17" s="26"/>
      <c r="L17" s="24"/>
      <c r="M17" s="71" t="str">
        <f t="shared" si="1"/>
        <v/>
      </c>
      <c r="O17" s="63">
        <v>11</v>
      </c>
      <c r="P17" s="64"/>
      <c r="Q17" s="25"/>
      <c r="R17" s="26"/>
      <c r="S17" s="24"/>
      <c r="T17" s="71" t="str">
        <f t="shared" si="2"/>
        <v/>
      </c>
    </row>
    <row r="18" spans="1:20" s="46" customFormat="1" ht="12.75" customHeight="1" x14ac:dyDescent="0.2">
      <c r="A18" s="63">
        <v>12</v>
      </c>
      <c r="B18" s="64"/>
      <c r="C18" s="26"/>
      <c r="D18" s="26"/>
      <c r="E18" s="24"/>
      <c r="F18" s="71" t="str">
        <f t="shared" si="0"/>
        <v/>
      </c>
      <c r="H18" s="63">
        <v>12</v>
      </c>
      <c r="I18" s="64"/>
      <c r="J18" s="26"/>
      <c r="K18" s="26"/>
      <c r="L18" s="24"/>
      <c r="M18" s="71" t="str">
        <f t="shared" si="1"/>
        <v/>
      </c>
      <c r="O18" s="63">
        <v>12</v>
      </c>
      <c r="P18" s="64"/>
      <c r="Q18" s="25"/>
      <c r="R18" s="26"/>
      <c r="S18" s="24"/>
      <c r="T18" s="71" t="str">
        <f t="shared" si="2"/>
        <v/>
      </c>
    </row>
    <row r="19" spans="1:20" s="46" customFormat="1" ht="12.75" customHeight="1" x14ac:dyDescent="0.2">
      <c r="A19" s="63">
        <v>13</v>
      </c>
      <c r="B19" s="64"/>
      <c r="C19" s="26"/>
      <c r="D19" s="26"/>
      <c r="E19" s="24"/>
      <c r="F19" s="71" t="str">
        <f t="shared" si="0"/>
        <v/>
      </c>
      <c r="H19" s="63">
        <v>13</v>
      </c>
      <c r="I19" s="64"/>
      <c r="J19" s="26"/>
      <c r="K19" s="26"/>
      <c r="L19" s="24"/>
      <c r="M19" s="71" t="str">
        <f t="shared" si="1"/>
        <v/>
      </c>
      <c r="O19" s="63">
        <v>13</v>
      </c>
      <c r="P19" s="64"/>
      <c r="Q19" s="25"/>
      <c r="R19" s="26"/>
      <c r="S19" s="24"/>
      <c r="T19" s="71" t="str">
        <f t="shared" si="2"/>
        <v/>
      </c>
    </row>
    <row r="20" spans="1:20" s="46" customFormat="1" ht="12.75" customHeight="1" x14ac:dyDescent="0.2">
      <c r="A20" s="63">
        <v>14</v>
      </c>
      <c r="B20" s="64"/>
      <c r="C20" s="26"/>
      <c r="D20" s="26"/>
      <c r="E20" s="24"/>
      <c r="F20" s="71" t="str">
        <f t="shared" si="0"/>
        <v/>
      </c>
      <c r="H20" s="63">
        <v>14</v>
      </c>
      <c r="I20" s="64"/>
      <c r="J20" s="26"/>
      <c r="K20" s="26"/>
      <c r="L20" s="24"/>
      <c r="M20" s="71" t="str">
        <f t="shared" si="1"/>
        <v/>
      </c>
      <c r="O20" s="63">
        <v>14</v>
      </c>
      <c r="P20" s="64"/>
      <c r="Q20" s="25"/>
      <c r="R20" s="26"/>
      <c r="S20" s="24"/>
      <c r="T20" s="71" t="str">
        <f t="shared" si="2"/>
        <v/>
      </c>
    </row>
    <row r="21" spans="1:20" s="46" customFormat="1" ht="12.75" customHeight="1" x14ac:dyDescent="0.2">
      <c r="A21" s="63">
        <v>15</v>
      </c>
      <c r="B21" s="64"/>
      <c r="C21" s="26"/>
      <c r="D21" s="26"/>
      <c r="E21" s="24"/>
      <c r="F21" s="71" t="str">
        <f t="shared" si="0"/>
        <v/>
      </c>
      <c r="H21" s="63">
        <v>15</v>
      </c>
      <c r="I21" s="64"/>
      <c r="J21" s="26"/>
      <c r="K21" s="26"/>
      <c r="L21" s="24"/>
      <c r="M21" s="71" t="str">
        <f t="shared" si="1"/>
        <v/>
      </c>
      <c r="O21" s="63">
        <v>15</v>
      </c>
      <c r="P21" s="64"/>
      <c r="Q21" s="25"/>
      <c r="R21" s="26"/>
      <c r="S21" s="24"/>
      <c r="T21" s="71" t="str">
        <f t="shared" si="2"/>
        <v/>
      </c>
    </row>
    <row r="22" spans="1:20" s="46" customFormat="1" ht="12.75" customHeight="1" x14ac:dyDescent="0.2">
      <c r="A22" s="63">
        <v>16</v>
      </c>
      <c r="B22" s="64"/>
      <c r="C22" s="26"/>
      <c r="D22" s="26"/>
      <c r="E22" s="24"/>
      <c r="F22" s="71" t="str">
        <f t="shared" si="0"/>
        <v/>
      </c>
      <c r="H22" s="63">
        <v>16</v>
      </c>
      <c r="I22" s="64"/>
      <c r="J22" s="26"/>
      <c r="K22" s="26"/>
      <c r="L22" s="24"/>
      <c r="M22" s="71" t="str">
        <f t="shared" si="1"/>
        <v/>
      </c>
      <c r="O22" s="63">
        <v>16</v>
      </c>
      <c r="P22" s="64"/>
      <c r="Q22" s="25"/>
      <c r="R22" s="26"/>
      <c r="S22" s="24"/>
      <c r="T22" s="71" t="str">
        <f t="shared" si="2"/>
        <v/>
      </c>
    </row>
    <row r="23" spans="1:20" s="46" customFormat="1" ht="12.75" customHeight="1" x14ac:dyDescent="0.2">
      <c r="A23" s="63">
        <v>17</v>
      </c>
      <c r="B23" s="64"/>
      <c r="C23" s="26"/>
      <c r="D23" s="26"/>
      <c r="E23" s="24"/>
      <c r="F23" s="71" t="str">
        <f t="shared" si="0"/>
        <v/>
      </c>
      <c r="H23" s="63">
        <v>17</v>
      </c>
      <c r="I23" s="64"/>
      <c r="J23" s="26"/>
      <c r="K23" s="26"/>
      <c r="L23" s="24"/>
      <c r="M23" s="71" t="str">
        <f t="shared" si="1"/>
        <v/>
      </c>
      <c r="O23" s="63">
        <v>17</v>
      </c>
      <c r="P23" s="64"/>
      <c r="Q23" s="25"/>
      <c r="R23" s="26"/>
      <c r="S23" s="24"/>
      <c r="T23" s="71" t="str">
        <f t="shared" si="2"/>
        <v/>
      </c>
    </row>
    <row r="24" spans="1:20" s="46" customFormat="1" ht="12.75" customHeight="1" x14ac:dyDescent="0.2">
      <c r="A24" s="63">
        <v>18</v>
      </c>
      <c r="B24" s="64"/>
      <c r="C24" s="26"/>
      <c r="D24" s="26"/>
      <c r="E24" s="24"/>
      <c r="F24" s="71" t="str">
        <f t="shared" si="0"/>
        <v/>
      </c>
      <c r="H24" s="63">
        <v>18</v>
      </c>
      <c r="I24" s="64"/>
      <c r="J24" s="26"/>
      <c r="K24" s="26"/>
      <c r="L24" s="24"/>
      <c r="M24" s="71" t="str">
        <f t="shared" si="1"/>
        <v/>
      </c>
      <c r="O24" s="63">
        <v>18</v>
      </c>
      <c r="P24" s="64"/>
      <c r="Q24" s="25"/>
      <c r="R24" s="26"/>
      <c r="S24" s="24"/>
      <c r="T24" s="71" t="str">
        <f t="shared" si="2"/>
        <v/>
      </c>
    </row>
    <row r="25" spans="1:20" s="46" customFormat="1" ht="12.75" customHeight="1" x14ac:dyDescent="0.2">
      <c r="A25" s="63">
        <v>19</v>
      </c>
      <c r="B25" s="64"/>
      <c r="C25" s="26"/>
      <c r="D25" s="26"/>
      <c r="E25" s="24"/>
      <c r="F25" s="71" t="str">
        <f t="shared" si="0"/>
        <v/>
      </c>
      <c r="H25" s="63">
        <v>19</v>
      </c>
      <c r="I25" s="64"/>
      <c r="J25" s="26"/>
      <c r="K25" s="26"/>
      <c r="L25" s="24"/>
      <c r="M25" s="71" t="str">
        <f t="shared" si="1"/>
        <v/>
      </c>
      <c r="O25" s="63">
        <v>19</v>
      </c>
      <c r="P25" s="64"/>
      <c r="Q25" s="25"/>
      <c r="R25" s="26"/>
      <c r="S25" s="24"/>
      <c r="T25" s="71" t="str">
        <f t="shared" si="2"/>
        <v/>
      </c>
    </row>
    <row r="26" spans="1:20" s="46" customFormat="1" ht="12.75" customHeight="1" x14ac:dyDescent="0.2">
      <c r="A26" s="63">
        <v>20</v>
      </c>
      <c r="B26" s="64"/>
      <c r="C26" s="26"/>
      <c r="D26" s="26"/>
      <c r="E26" s="24"/>
      <c r="F26" s="71" t="str">
        <f t="shared" si="0"/>
        <v/>
      </c>
      <c r="H26" s="63">
        <v>20</v>
      </c>
      <c r="I26" s="64"/>
      <c r="J26" s="26"/>
      <c r="K26" s="26"/>
      <c r="L26" s="24"/>
      <c r="M26" s="71" t="str">
        <f t="shared" si="1"/>
        <v/>
      </c>
      <c r="O26" s="63">
        <v>20</v>
      </c>
      <c r="P26" s="64"/>
      <c r="Q26" s="25"/>
      <c r="R26" s="26"/>
      <c r="S26" s="24"/>
      <c r="T26" s="71" t="str">
        <f t="shared" si="2"/>
        <v/>
      </c>
    </row>
    <row r="27" spans="1:20" s="46" customFormat="1" ht="12.75" customHeight="1" x14ac:dyDescent="0.2">
      <c r="A27" s="63">
        <v>21</v>
      </c>
      <c r="B27" s="64"/>
      <c r="C27" s="26"/>
      <c r="D27" s="26"/>
      <c r="E27" s="24"/>
      <c r="F27" s="71" t="str">
        <f t="shared" si="0"/>
        <v/>
      </c>
      <c r="H27" s="63">
        <v>21</v>
      </c>
      <c r="I27" s="64"/>
      <c r="J27" s="26"/>
      <c r="K27" s="26"/>
      <c r="L27" s="24"/>
      <c r="M27" s="71" t="str">
        <f t="shared" si="1"/>
        <v/>
      </c>
      <c r="O27" s="63">
        <v>21</v>
      </c>
      <c r="P27" s="64"/>
      <c r="Q27" s="25"/>
      <c r="R27" s="26"/>
      <c r="S27" s="24"/>
      <c r="T27" s="71" t="str">
        <f t="shared" si="2"/>
        <v/>
      </c>
    </row>
    <row r="28" spans="1:20" s="46" customFormat="1" ht="12.75" customHeight="1" x14ac:dyDescent="0.2">
      <c r="A28" s="63">
        <v>22</v>
      </c>
      <c r="B28" s="64"/>
      <c r="C28" s="26"/>
      <c r="D28" s="26"/>
      <c r="E28" s="24"/>
      <c r="F28" s="71" t="str">
        <f t="shared" si="0"/>
        <v/>
      </c>
      <c r="H28" s="63">
        <v>22</v>
      </c>
      <c r="I28" s="64"/>
      <c r="J28" s="26"/>
      <c r="K28" s="26"/>
      <c r="L28" s="24"/>
      <c r="M28" s="71" t="str">
        <f t="shared" si="1"/>
        <v/>
      </c>
      <c r="O28" s="63">
        <v>22</v>
      </c>
      <c r="P28" s="64"/>
      <c r="Q28" s="25"/>
      <c r="R28" s="26"/>
      <c r="S28" s="24"/>
      <c r="T28" s="71" t="str">
        <f t="shared" si="2"/>
        <v/>
      </c>
    </row>
    <row r="29" spans="1:20" s="46" customFormat="1" ht="12.75" customHeight="1" x14ac:dyDescent="0.2">
      <c r="A29" s="63">
        <v>23</v>
      </c>
      <c r="B29" s="64"/>
      <c r="C29" s="26"/>
      <c r="D29" s="26"/>
      <c r="E29" s="24"/>
      <c r="F29" s="71" t="str">
        <f t="shared" si="0"/>
        <v/>
      </c>
      <c r="H29" s="63">
        <v>23</v>
      </c>
      <c r="I29" s="64"/>
      <c r="J29" s="26"/>
      <c r="K29" s="26"/>
      <c r="L29" s="24"/>
      <c r="M29" s="71" t="str">
        <f t="shared" si="1"/>
        <v/>
      </c>
      <c r="O29" s="63">
        <v>23</v>
      </c>
      <c r="P29" s="64"/>
      <c r="Q29" s="25"/>
      <c r="R29" s="26"/>
      <c r="S29" s="24"/>
      <c r="T29" s="71" t="str">
        <f t="shared" si="2"/>
        <v/>
      </c>
    </row>
    <row r="30" spans="1:20" s="46" customFormat="1" ht="12.75" customHeight="1" x14ac:dyDescent="0.2">
      <c r="A30" s="63">
        <v>24</v>
      </c>
      <c r="B30" s="64"/>
      <c r="C30" s="26"/>
      <c r="D30" s="26"/>
      <c r="E30" s="24"/>
      <c r="F30" s="71" t="str">
        <f t="shared" si="0"/>
        <v/>
      </c>
      <c r="H30" s="63">
        <v>24</v>
      </c>
      <c r="I30" s="64"/>
      <c r="J30" s="26"/>
      <c r="K30" s="26"/>
      <c r="L30" s="24"/>
      <c r="M30" s="71" t="str">
        <f t="shared" si="1"/>
        <v/>
      </c>
      <c r="O30" s="63">
        <v>24</v>
      </c>
      <c r="P30" s="64"/>
      <c r="Q30" s="25"/>
      <c r="R30" s="26"/>
      <c r="S30" s="24"/>
      <c r="T30" s="71" t="str">
        <f t="shared" si="2"/>
        <v/>
      </c>
    </row>
    <row r="31" spans="1:20" s="46" customFormat="1" ht="12.75" customHeight="1" x14ac:dyDescent="0.2">
      <c r="A31" s="63">
        <v>25</v>
      </c>
      <c r="B31" s="64"/>
      <c r="C31" s="26"/>
      <c r="D31" s="26"/>
      <c r="E31" s="24"/>
      <c r="F31" s="71" t="str">
        <f t="shared" si="0"/>
        <v/>
      </c>
      <c r="H31" s="63">
        <v>25</v>
      </c>
      <c r="I31" s="64"/>
      <c r="J31" s="26"/>
      <c r="K31" s="26"/>
      <c r="L31" s="24"/>
      <c r="M31" s="71" t="str">
        <f t="shared" si="1"/>
        <v/>
      </c>
      <c r="O31" s="63">
        <v>25</v>
      </c>
      <c r="P31" s="64"/>
      <c r="Q31" s="25"/>
      <c r="R31" s="26"/>
      <c r="S31" s="24"/>
      <c r="T31" s="71" t="str">
        <f t="shared" si="2"/>
        <v/>
      </c>
    </row>
    <row r="32" spans="1:20" s="46" customFormat="1" ht="12.75" customHeight="1" x14ac:dyDescent="0.2">
      <c r="A32" s="63">
        <v>26</v>
      </c>
      <c r="B32" s="64"/>
      <c r="C32" s="26"/>
      <c r="D32" s="26"/>
      <c r="E32" s="24"/>
      <c r="F32" s="71" t="str">
        <f t="shared" si="0"/>
        <v/>
      </c>
      <c r="H32" s="63">
        <v>26</v>
      </c>
      <c r="I32" s="64"/>
      <c r="J32" s="26"/>
      <c r="K32" s="26"/>
      <c r="L32" s="24"/>
      <c r="M32" s="71" t="str">
        <f t="shared" si="1"/>
        <v/>
      </c>
      <c r="O32" s="63">
        <v>26</v>
      </c>
      <c r="P32" s="64"/>
      <c r="Q32" s="25"/>
      <c r="R32" s="26"/>
      <c r="S32" s="24"/>
      <c r="T32" s="71" t="str">
        <f t="shared" si="2"/>
        <v/>
      </c>
    </row>
    <row r="33" spans="1:20" s="46" customFormat="1" ht="12.75" customHeight="1" x14ac:dyDescent="0.2">
      <c r="A33" s="63">
        <v>27</v>
      </c>
      <c r="B33" s="64"/>
      <c r="C33" s="26"/>
      <c r="D33" s="26"/>
      <c r="E33" s="24"/>
      <c r="F33" s="71" t="str">
        <f t="shared" si="0"/>
        <v/>
      </c>
      <c r="H33" s="63">
        <v>27</v>
      </c>
      <c r="I33" s="64"/>
      <c r="J33" s="26"/>
      <c r="K33" s="26"/>
      <c r="L33" s="24"/>
      <c r="M33" s="71" t="str">
        <f t="shared" si="1"/>
        <v/>
      </c>
      <c r="O33" s="63">
        <v>27</v>
      </c>
      <c r="P33" s="64"/>
      <c r="Q33" s="25"/>
      <c r="R33" s="26"/>
      <c r="S33" s="24"/>
      <c r="T33" s="71" t="str">
        <f t="shared" si="2"/>
        <v/>
      </c>
    </row>
    <row r="34" spans="1:20" s="46" customFormat="1" ht="12.75" customHeight="1" x14ac:dyDescent="0.2">
      <c r="A34" s="63">
        <v>28</v>
      </c>
      <c r="B34" s="64"/>
      <c r="C34" s="26"/>
      <c r="D34" s="26"/>
      <c r="E34" s="24"/>
      <c r="F34" s="71" t="str">
        <f t="shared" si="0"/>
        <v/>
      </c>
      <c r="H34" s="63">
        <v>28</v>
      </c>
      <c r="I34" s="64"/>
      <c r="J34" s="26"/>
      <c r="K34" s="26"/>
      <c r="L34" s="24"/>
      <c r="M34" s="71" t="str">
        <f t="shared" si="1"/>
        <v/>
      </c>
      <c r="O34" s="63">
        <v>28</v>
      </c>
      <c r="P34" s="64"/>
      <c r="Q34" s="25"/>
      <c r="R34" s="26"/>
      <c r="S34" s="24"/>
      <c r="T34" s="71" t="str">
        <f t="shared" si="2"/>
        <v/>
      </c>
    </row>
    <row r="35" spans="1:20" s="46" customFormat="1" ht="12.75" customHeight="1" x14ac:dyDescent="0.2">
      <c r="A35" s="63">
        <v>29</v>
      </c>
      <c r="B35" s="64"/>
      <c r="C35" s="26"/>
      <c r="D35" s="26"/>
      <c r="E35" s="24"/>
      <c r="F35" s="71" t="str">
        <f t="shared" si="0"/>
        <v/>
      </c>
      <c r="H35" s="63">
        <v>29</v>
      </c>
      <c r="I35" s="64"/>
      <c r="J35" s="26"/>
      <c r="K35" s="26"/>
      <c r="L35" s="24"/>
      <c r="M35" s="71" t="str">
        <f t="shared" si="1"/>
        <v/>
      </c>
      <c r="O35" s="63">
        <v>29</v>
      </c>
      <c r="P35" s="64"/>
      <c r="Q35" s="25"/>
      <c r="R35" s="26"/>
      <c r="S35" s="24"/>
      <c r="T35" s="71" t="str">
        <f t="shared" si="2"/>
        <v/>
      </c>
    </row>
    <row r="36" spans="1:20" s="46" customFormat="1" ht="12.75" customHeight="1" x14ac:dyDescent="0.2">
      <c r="A36" s="63">
        <v>30</v>
      </c>
      <c r="B36" s="64"/>
      <c r="C36" s="26"/>
      <c r="D36" s="26"/>
      <c r="E36" s="24"/>
      <c r="F36" s="71" t="str">
        <f t="shared" si="0"/>
        <v/>
      </c>
      <c r="H36" s="63">
        <v>30</v>
      </c>
      <c r="I36" s="64"/>
      <c r="J36" s="26"/>
      <c r="K36" s="26"/>
      <c r="L36" s="24"/>
      <c r="M36" s="71" t="str">
        <f t="shared" si="1"/>
        <v/>
      </c>
      <c r="O36" s="63">
        <v>30</v>
      </c>
      <c r="P36" s="64"/>
      <c r="Q36" s="25"/>
      <c r="R36" s="26"/>
      <c r="S36" s="24"/>
      <c r="T36" s="71" t="str">
        <f t="shared" si="2"/>
        <v/>
      </c>
    </row>
    <row r="37" spans="1:20" s="46" customFormat="1" ht="12.75" customHeight="1" x14ac:dyDescent="0.2">
      <c r="A37" s="63">
        <v>31</v>
      </c>
      <c r="B37" s="64"/>
      <c r="C37" s="26"/>
      <c r="D37" s="26"/>
      <c r="E37" s="24"/>
      <c r="F37" s="71" t="str">
        <f t="shared" si="0"/>
        <v/>
      </c>
      <c r="H37" s="63">
        <v>31</v>
      </c>
      <c r="I37" s="64"/>
      <c r="J37" s="26"/>
      <c r="K37" s="26"/>
      <c r="L37" s="24"/>
      <c r="M37" s="71" t="str">
        <f t="shared" si="1"/>
        <v/>
      </c>
      <c r="O37" s="63"/>
      <c r="P37" s="64"/>
      <c r="Q37" s="26"/>
      <c r="R37" s="26"/>
      <c r="S37" s="24"/>
      <c r="T37" s="71" t="str">
        <f t="shared" si="2"/>
        <v/>
      </c>
    </row>
    <row r="38" spans="1:20" s="46" customFormat="1" ht="12.75" customHeight="1" x14ac:dyDescent="0.25">
      <c r="C38" s="47" t="s">
        <v>74</v>
      </c>
      <c r="E38" s="58" t="s">
        <v>53</v>
      </c>
      <c r="F38" s="106">
        <f>SUM(F7:F37)</f>
        <v>0</v>
      </c>
      <c r="J38" s="47" t="s">
        <v>74</v>
      </c>
      <c r="L38" s="58" t="s">
        <v>53</v>
      </c>
      <c r="M38" s="107">
        <f>SUM(M7:M37)</f>
        <v>0</v>
      </c>
      <c r="Q38" s="47" t="s">
        <v>74</v>
      </c>
      <c r="S38" s="58" t="s">
        <v>53</v>
      </c>
      <c r="T38" s="106">
        <f>SUM(T7:T37)</f>
        <v>0</v>
      </c>
    </row>
    <row r="39" spans="1:20" s="46" customFormat="1" ht="12.75" customHeight="1" x14ac:dyDescent="0.2">
      <c r="A39" s="53"/>
      <c r="B39" s="53"/>
      <c r="C39" s="53"/>
      <c r="F39" s="59"/>
      <c r="L39" s="59"/>
      <c r="M39" s="59"/>
      <c r="O39" s="60"/>
      <c r="P39" s="60"/>
      <c r="R39" s="92"/>
      <c r="S39" s="92"/>
      <c r="T39" s="59"/>
    </row>
    <row r="40" spans="1:20" ht="12.75" customHeight="1" x14ac:dyDescent="0.25">
      <c r="E40" s="46"/>
      <c r="F40" s="61"/>
      <c r="G40" s="53"/>
      <c r="K40" s="53"/>
      <c r="L40" s="53"/>
      <c r="M40" s="46"/>
      <c r="N40" s="46"/>
      <c r="O40" s="53"/>
      <c r="P40" s="53"/>
      <c r="Q40" s="46"/>
      <c r="R40" s="92"/>
      <c r="S40" s="92"/>
      <c r="T40" s="53"/>
    </row>
    <row r="41" spans="1:20" ht="12.75" customHeight="1" x14ac:dyDescent="0.25">
      <c r="A41" s="96" t="s">
        <v>7</v>
      </c>
      <c r="B41" s="96"/>
      <c r="C41" s="96"/>
      <c r="D41" s="102">
        <f>F38+M38+T38</f>
        <v>0</v>
      </c>
      <c r="E41" s="54">
        <f>SUM(E42:E43)</f>
        <v>0</v>
      </c>
      <c r="F41" s="62" t="s">
        <v>61</v>
      </c>
      <c r="G41" s="56"/>
      <c r="I41" s="46"/>
      <c r="K41" s="46"/>
      <c r="L41" s="53"/>
      <c r="M41" s="53"/>
      <c r="N41" s="46"/>
      <c r="O41" s="46"/>
      <c r="P41" s="46"/>
      <c r="Q41" s="46"/>
      <c r="R41" s="46"/>
      <c r="S41" s="46"/>
      <c r="T41" s="61"/>
    </row>
    <row r="42" spans="1:20" ht="12.75" customHeight="1" x14ac:dyDescent="0.25">
      <c r="A42" s="94" t="s">
        <v>51</v>
      </c>
      <c r="B42" s="94"/>
      <c r="C42" s="94"/>
      <c r="D42" s="70">
        <v>12.65</v>
      </c>
      <c r="E42" s="54">
        <f>D41*D42</f>
        <v>0</v>
      </c>
      <c r="F42" s="55"/>
      <c r="G42" s="56"/>
      <c r="I42" s="57"/>
      <c r="L42" s="46"/>
    </row>
    <row r="43" spans="1:20" ht="12.75" customHeight="1" x14ac:dyDescent="0.25">
      <c r="A43" s="95" t="s">
        <v>54</v>
      </c>
      <c r="B43" s="95"/>
      <c r="C43" s="95"/>
      <c r="D43" s="70"/>
      <c r="E43" s="54">
        <f>D41*D43</f>
        <v>0</v>
      </c>
      <c r="F43" s="55"/>
      <c r="G43" s="46"/>
      <c r="H43" s="46"/>
      <c r="I43" s="45"/>
      <c r="J43" s="45"/>
      <c r="K43" s="45"/>
      <c r="L43" s="45"/>
      <c r="M43" s="46"/>
      <c r="N43" s="45"/>
      <c r="O43" s="45"/>
      <c r="P43" s="45"/>
      <c r="Q43" s="45"/>
      <c r="R43" s="46"/>
      <c r="S43" s="45"/>
      <c r="T43" s="45"/>
    </row>
    <row r="44" spans="1:20" ht="12.75" customHeight="1" x14ac:dyDescent="0.25">
      <c r="A44" s="53"/>
      <c r="B44" s="53"/>
      <c r="F44" s="53"/>
      <c r="G44" s="46"/>
      <c r="H44" s="46"/>
      <c r="I44" s="46" t="s">
        <v>58</v>
      </c>
      <c r="J44" s="47"/>
      <c r="N44" s="46" t="s">
        <v>60</v>
      </c>
      <c r="O44" s="48"/>
      <c r="P44" s="48"/>
      <c r="Q44" s="48"/>
      <c r="R44" s="48"/>
      <c r="S44" s="93" t="s">
        <v>59</v>
      </c>
      <c r="T44" s="93"/>
    </row>
    <row r="45" spans="1:20" ht="12.75" customHeight="1" x14ac:dyDescent="0.25"/>
    <row r="46" spans="1:20" ht="12.75" customHeight="1" x14ac:dyDescent="0.25"/>
    <row r="47" spans="1:20" ht="12.75" customHeight="1" x14ac:dyDescent="0.25"/>
  </sheetData>
  <sheetProtection algorithmName="SHA-512" hashValue="XtF1ZTUdB/iG0AMGwmLnoMe9YNnnND1JuQiBq/8af954DxE+UCwpgJsTQVAy0MyToyOdLRCoZPU63gL1KPM2gQ==" saltValue="6aqPrZQKNq2VV23YHoVBeg==" spinCount="100000" sheet="1" selectLockedCells="1"/>
  <mergeCells count="11">
    <mergeCell ref="S44:T44"/>
    <mergeCell ref="O1:T1"/>
    <mergeCell ref="R2:R3"/>
    <mergeCell ref="S2:S3"/>
    <mergeCell ref="C3:F3"/>
    <mergeCell ref="K3:M3"/>
    <mergeCell ref="R39:S39"/>
    <mergeCell ref="R40:S40"/>
    <mergeCell ref="A41:C41"/>
    <mergeCell ref="A42:C42"/>
    <mergeCell ref="A43:C43"/>
  </mergeCells>
  <phoneticPr fontId="20" type="noConversion"/>
  <pageMargins left="0.39370078740157483" right="0.19685039370078741" top="0.39370078740157483" bottom="0" header="0.31496062992125984" footer="0.31496062992125984"/>
  <pageSetup paperSize="9" scale="9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showGridLines="0" workbookViewId="0">
      <selection activeCell="C7" sqref="C7"/>
    </sheetView>
  </sheetViews>
  <sheetFormatPr baseColWidth="10" defaultRowHeight="15" x14ac:dyDescent="0.25"/>
  <cols>
    <col min="1" max="2" width="3.7109375" customWidth="1"/>
    <col min="3" max="4" width="7.7109375" customWidth="1"/>
    <col min="5" max="5" width="15.7109375" customWidth="1"/>
    <col min="6" max="6" width="6.7109375" customWidth="1"/>
    <col min="7" max="7" width="2.7109375" customWidth="1"/>
    <col min="8" max="9" width="3.7109375" customWidth="1"/>
    <col min="10" max="11" width="7.7109375" customWidth="1"/>
    <col min="12" max="12" width="15.7109375" customWidth="1"/>
    <col min="13" max="13" width="6.7109375" customWidth="1"/>
    <col min="14" max="14" width="2.7109375" customWidth="1"/>
    <col min="15" max="16" width="3.7109375" customWidth="1"/>
    <col min="17" max="18" width="7.7109375" customWidth="1"/>
    <col min="19" max="19" width="15.7109375" customWidth="1"/>
    <col min="20" max="20" width="6.7109375" customWidth="1"/>
  </cols>
  <sheetData>
    <row r="1" spans="1:20" ht="22.5" customHeight="1" x14ac:dyDescent="0.55000000000000004">
      <c r="A1" s="50" t="s">
        <v>55</v>
      </c>
      <c r="E1" s="51"/>
      <c r="F1" s="51"/>
      <c r="H1" s="51"/>
      <c r="I1" s="51"/>
      <c r="J1" s="51"/>
      <c r="L1" s="1"/>
      <c r="O1" s="75" t="s">
        <v>56</v>
      </c>
      <c r="P1" s="75"/>
      <c r="Q1" s="75"/>
      <c r="R1" s="75"/>
      <c r="S1" s="75"/>
      <c r="T1" s="75"/>
    </row>
    <row r="2" spans="1:20" ht="12.75" customHeight="1" x14ac:dyDescent="0.4">
      <c r="E2" s="1"/>
      <c r="F2" s="1"/>
      <c r="I2" s="1"/>
      <c r="J2" s="1"/>
      <c r="K2" s="1"/>
      <c r="L2" s="1"/>
      <c r="M2" s="1"/>
      <c r="R2" s="97">
        <v>4</v>
      </c>
      <c r="S2" s="97">
        <f>'1. Quartal'!S2:S3</f>
        <v>2026</v>
      </c>
    </row>
    <row r="3" spans="1:20" s="2" customFormat="1" ht="12.75" customHeight="1" x14ac:dyDescent="0.25">
      <c r="A3" s="2" t="s">
        <v>1</v>
      </c>
      <c r="C3" s="99">
        <f>Übersicht!C3</f>
        <v>0</v>
      </c>
      <c r="D3" s="99"/>
      <c r="E3" s="99"/>
      <c r="F3" s="99"/>
      <c r="G3" s="3"/>
      <c r="I3" s="2" t="s">
        <v>2</v>
      </c>
      <c r="J3" s="3"/>
      <c r="K3" s="99">
        <f>Übersicht!H3</f>
        <v>0</v>
      </c>
      <c r="L3" s="99"/>
      <c r="M3" s="99"/>
      <c r="N3" s="3"/>
      <c r="O3" s="3"/>
      <c r="P3" s="2" t="s">
        <v>57</v>
      </c>
      <c r="Q3" s="65"/>
      <c r="R3" s="97"/>
      <c r="S3" s="97"/>
    </row>
    <row r="4" spans="1:20" s="2" customFormat="1" ht="12.7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2" customFormat="1" ht="12.75" customHeight="1" x14ac:dyDescent="0.25">
      <c r="C5" s="3" t="s">
        <v>18</v>
      </c>
      <c r="D5" s="3"/>
      <c r="E5" s="3"/>
      <c r="F5" s="3"/>
      <c r="G5" s="3"/>
      <c r="H5" s="3"/>
      <c r="I5" s="3"/>
      <c r="J5" s="3" t="s">
        <v>19</v>
      </c>
      <c r="K5" s="3"/>
      <c r="L5" s="3"/>
      <c r="M5" s="3"/>
      <c r="N5" s="3"/>
      <c r="O5" s="3"/>
      <c r="P5" s="3"/>
      <c r="Q5" s="3" t="s">
        <v>20</v>
      </c>
      <c r="R5" s="3"/>
      <c r="S5" s="3"/>
      <c r="T5" s="3"/>
    </row>
    <row r="6" spans="1:20" s="46" customFormat="1" ht="12.75" customHeight="1" x14ac:dyDescent="0.2">
      <c r="A6" s="66" t="s">
        <v>6</v>
      </c>
      <c r="B6" s="67"/>
      <c r="C6" s="58" t="s">
        <v>3</v>
      </c>
      <c r="D6" s="58" t="s">
        <v>4</v>
      </c>
      <c r="E6" s="58" t="s">
        <v>52</v>
      </c>
      <c r="F6" s="58" t="s">
        <v>5</v>
      </c>
      <c r="H6" s="66" t="s">
        <v>6</v>
      </c>
      <c r="I6" s="67"/>
      <c r="J6" s="58" t="s">
        <v>3</v>
      </c>
      <c r="K6" s="58" t="s">
        <v>4</v>
      </c>
      <c r="L6" s="58" t="s">
        <v>52</v>
      </c>
      <c r="M6" s="58" t="s">
        <v>5</v>
      </c>
      <c r="O6" s="66" t="s">
        <v>6</v>
      </c>
      <c r="P6" s="67"/>
      <c r="Q6" s="58" t="s">
        <v>3</v>
      </c>
      <c r="R6" s="58" t="s">
        <v>4</v>
      </c>
      <c r="S6" s="58" t="s">
        <v>52</v>
      </c>
      <c r="T6" s="58" t="s">
        <v>5</v>
      </c>
    </row>
    <row r="7" spans="1:20" s="46" customFormat="1" ht="12.75" customHeight="1" x14ac:dyDescent="0.2">
      <c r="A7" s="63">
        <v>1</v>
      </c>
      <c r="B7" s="64"/>
      <c r="C7" s="26"/>
      <c r="D7" s="26"/>
      <c r="E7" s="24"/>
      <c r="F7" s="71" t="str">
        <f t="shared" ref="F7:F37" si="0">IF(AND(C7&lt;&gt;"",D7&lt;&gt;""),(D7-C7)*24,"")</f>
        <v/>
      </c>
      <c r="H7" s="63">
        <v>1</v>
      </c>
      <c r="I7" s="64"/>
      <c r="J7" s="26"/>
      <c r="K7" s="26"/>
      <c r="L7" s="24"/>
      <c r="M7" s="71" t="str">
        <f t="shared" ref="M7:M37" si="1">IF(AND(J7&lt;&gt;"",K7&lt;&gt;""),(K7-J7)*24,"")</f>
        <v/>
      </c>
      <c r="O7" s="63">
        <v>1</v>
      </c>
      <c r="P7" s="64"/>
      <c r="Q7" s="25"/>
      <c r="R7" s="26"/>
      <c r="S7" s="24"/>
      <c r="T7" s="71" t="str">
        <f t="shared" ref="T7:T37" si="2">IF(AND(Q7&lt;&gt;"",R7&lt;&gt;""),(R7-Q7)*24,"")</f>
        <v/>
      </c>
    </row>
    <row r="8" spans="1:20" s="46" customFormat="1" ht="12.75" customHeight="1" x14ac:dyDescent="0.2">
      <c r="A8" s="63">
        <v>2</v>
      </c>
      <c r="B8" s="64"/>
      <c r="C8" s="26"/>
      <c r="D8" s="26"/>
      <c r="E8" s="24"/>
      <c r="F8" s="71" t="str">
        <f t="shared" si="0"/>
        <v/>
      </c>
      <c r="H8" s="63">
        <v>2</v>
      </c>
      <c r="I8" s="64"/>
      <c r="J8" s="26"/>
      <c r="K8" s="26"/>
      <c r="L8" s="24"/>
      <c r="M8" s="71" t="str">
        <f t="shared" si="1"/>
        <v/>
      </c>
      <c r="O8" s="63">
        <v>2</v>
      </c>
      <c r="P8" s="64"/>
      <c r="Q8" s="25"/>
      <c r="R8" s="26"/>
      <c r="S8" s="24"/>
      <c r="T8" s="71" t="str">
        <f t="shared" si="2"/>
        <v/>
      </c>
    </row>
    <row r="9" spans="1:20" s="46" customFormat="1" ht="12.75" customHeight="1" x14ac:dyDescent="0.2">
      <c r="A9" s="63">
        <v>3</v>
      </c>
      <c r="B9" s="64"/>
      <c r="C9" s="26"/>
      <c r="D9" s="26"/>
      <c r="E9" s="24"/>
      <c r="F9" s="71" t="str">
        <f t="shared" si="0"/>
        <v/>
      </c>
      <c r="H9" s="63">
        <v>3</v>
      </c>
      <c r="I9" s="64"/>
      <c r="J9" s="26"/>
      <c r="K9" s="26"/>
      <c r="L9" s="24"/>
      <c r="M9" s="71" t="str">
        <f t="shared" si="1"/>
        <v/>
      </c>
      <c r="O9" s="63">
        <v>3</v>
      </c>
      <c r="P9" s="64"/>
      <c r="Q9" s="25"/>
      <c r="R9" s="26"/>
      <c r="S9" s="24"/>
      <c r="T9" s="71" t="str">
        <f t="shared" si="2"/>
        <v/>
      </c>
    </row>
    <row r="10" spans="1:20" s="46" customFormat="1" ht="12.75" customHeight="1" x14ac:dyDescent="0.2">
      <c r="A10" s="63">
        <v>4</v>
      </c>
      <c r="B10" s="64"/>
      <c r="C10" s="26"/>
      <c r="D10" s="26"/>
      <c r="E10" s="24"/>
      <c r="F10" s="71" t="str">
        <f t="shared" si="0"/>
        <v/>
      </c>
      <c r="H10" s="63">
        <v>4</v>
      </c>
      <c r="I10" s="64"/>
      <c r="J10" s="26"/>
      <c r="K10" s="26"/>
      <c r="L10" s="24"/>
      <c r="M10" s="71" t="str">
        <f t="shared" si="1"/>
        <v/>
      </c>
      <c r="O10" s="63">
        <v>4</v>
      </c>
      <c r="P10" s="64"/>
      <c r="Q10" s="25"/>
      <c r="R10" s="26"/>
      <c r="S10" s="24"/>
      <c r="T10" s="71" t="str">
        <f t="shared" si="2"/>
        <v/>
      </c>
    </row>
    <row r="11" spans="1:20" s="46" customFormat="1" ht="12.75" customHeight="1" x14ac:dyDescent="0.2">
      <c r="A11" s="63">
        <v>5</v>
      </c>
      <c r="B11" s="64"/>
      <c r="C11" s="26"/>
      <c r="D11" s="26"/>
      <c r="E11" s="24"/>
      <c r="F11" s="71" t="str">
        <f t="shared" si="0"/>
        <v/>
      </c>
      <c r="H11" s="63">
        <v>5</v>
      </c>
      <c r="I11" s="64"/>
      <c r="J11" s="26"/>
      <c r="K11" s="26"/>
      <c r="L11" s="24"/>
      <c r="M11" s="71" t="str">
        <f t="shared" si="1"/>
        <v/>
      </c>
      <c r="O11" s="63">
        <v>5</v>
      </c>
      <c r="P11" s="64"/>
      <c r="Q11" s="25"/>
      <c r="R11" s="26"/>
      <c r="S11" s="24"/>
      <c r="T11" s="71" t="str">
        <f t="shared" si="2"/>
        <v/>
      </c>
    </row>
    <row r="12" spans="1:20" s="46" customFormat="1" ht="12.75" customHeight="1" x14ac:dyDescent="0.2">
      <c r="A12" s="63">
        <v>6</v>
      </c>
      <c r="B12" s="64"/>
      <c r="C12" s="26"/>
      <c r="D12" s="26"/>
      <c r="E12" s="24"/>
      <c r="F12" s="71" t="str">
        <f t="shared" si="0"/>
        <v/>
      </c>
      <c r="H12" s="63">
        <v>6</v>
      </c>
      <c r="I12" s="64"/>
      <c r="J12" s="26"/>
      <c r="K12" s="26"/>
      <c r="L12" s="24"/>
      <c r="M12" s="71" t="str">
        <f t="shared" si="1"/>
        <v/>
      </c>
      <c r="O12" s="63">
        <v>6</v>
      </c>
      <c r="P12" s="64"/>
      <c r="Q12" s="25"/>
      <c r="R12" s="26"/>
      <c r="S12" s="24"/>
      <c r="T12" s="71" t="str">
        <f t="shared" si="2"/>
        <v/>
      </c>
    </row>
    <row r="13" spans="1:20" s="46" customFormat="1" ht="12.75" customHeight="1" x14ac:dyDescent="0.2">
      <c r="A13" s="63">
        <v>7</v>
      </c>
      <c r="B13" s="64"/>
      <c r="C13" s="26"/>
      <c r="D13" s="26"/>
      <c r="E13" s="24"/>
      <c r="F13" s="71" t="str">
        <f t="shared" si="0"/>
        <v/>
      </c>
      <c r="H13" s="63">
        <v>7</v>
      </c>
      <c r="I13" s="64"/>
      <c r="J13" s="26"/>
      <c r="K13" s="26"/>
      <c r="L13" s="24"/>
      <c r="M13" s="71" t="str">
        <f t="shared" si="1"/>
        <v/>
      </c>
      <c r="O13" s="63">
        <v>7</v>
      </c>
      <c r="P13" s="64"/>
      <c r="Q13" s="25"/>
      <c r="R13" s="26"/>
      <c r="S13" s="24"/>
      <c r="T13" s="71" t="str">
        <f t="shared" si="2"/>
        <v/>
      </c>
    </row>
    <row r="14" spans="1:20" s="46" customFormat="1" ht="12.75" customHeight="1" x14ac:dyDescent="0.2">
      <c r="A14" s="63">
        <v>8</v>
      </c>
      <c r="B14" s="64"/>
      <c r="C14" s="26"/>
      <c r="D14" s="26"/>
      <c r="E14" s="24"/>
      <c r="F14" s="71" t="str">
        <f t="shared" si="0"/>
        <v/>
      </c>
      <c r="H14" s="63">
        <v>8</v>
      </c>
      <c r="I14" s="64"/>
      <c r="J14" s="26"/>
      <c r="K14" s="26"/>
      <c r="L14" s="24"/>
      <c r="M14" s="71" t="str">
        <f t="shared" si="1"/>
        <v/>
      </c>
      <c r="O14" s="63">
        <v>8</v>
      </c>
      <c r="P14" s="64"/>
      <c r="Q14" s="25"/>
      <c r="R14" s="26"/>
      <c r="S14" s="24"/>
      <c r="T14" s="71" t="str">
        <f t="shared" si="2"/>
        <v/>
      </c>
    </row>
    <row r="15" spans="1:20" s="46" customFormat="1" ht="12.75" customHeight="1" x14ac:dyDescent="0.2">
      <c r="A15" s="63">
        <v>9</v>
      </c>
      <c r="B15" s="64"/>
      <c r="C15" s="26"/>
      <c r="D15" s="26"/>
      <c r="E15" s="24"/>
      <c r="F15" s="71" t="str">
        <f t="shared" si="0"/>
        <v/>
      </c>
      <c r="H15" s="63">
        <v>9</v>
      </c>
      <c r="I15" s="64"/>
      <c r="J15" s="26"/>
      <c r="K15" s="26"/>
      <c r="L15" s="24"/>
      <c r="M15" s="71" t="str">
        <f t="shared" si="1"/>
        <v/>
      </c>
      <c r="O15" s="63">
        <v>9</v>
      </c>
      <c r="P15" s="64"/>
      <c r="Q15" s="25"/>
      <c r="R15" s="26"/>
      <c r="S15" s="24"/>
      <c r="T15" s="71" t="str">
        <f t="shared" si="2"/>
        <v/>
      </c>
    </row>
    <row r="16" spans="1:20" s="46" customFormat="1" ht="12.75" customHeight="1" x14ac:dyDescent="0.2">
      <c r="A16" s="63">
        <v>10</v>
      </c>
      <c r="B16" s="64"/>
      <c r="C16" s="26"/>
      <c r="D16" s="26"/>
      <c r="E16" s="24"/>
      <c r="F16" s="71" t="str">
        <f t="shared" si="0"/>
        <v/>
      </c>
      <c r="H16" s="63">
        <v>10</v>
      </c>
      <c r="I16" s="64"/>
      <c r="J16" s="26"/>
      <c r="K16" s="26"/>
      <c r="L16" s="24"/>
      <c r="M16" s="71" t="str">
        <f t="shared" si="1"/>
        <v/>
      </c>
      <c r="O16" s="63">
        <v>10</v>
      </c>
      <c r="P16" s="64"/>
      <c r="Q16" s="25"/>
      <c r="R16" s="26"/>
      <c r="S16" s="24"/>
      <c r="T16" s="71" t="str">
        <f t="shared" si="2"/>
        <v/>
      </c>
    </row>
    <row r="17" spans="1:20" s="46" customFormat="1" ht="12.75" customHeight="1" x14ac:dyDescent="0.2">
      <c r="A17" s="63">
        <v>11</v>
      </c>
      <c r="B17" s="64"/>
      <c r="C17" s="26"/>
      <c r="D17" s="26"/>
      <c r="E17" s="24"/>
      <c r="F17" s="71" t="str">
        <f t="shared" si="0"/>
        <v/>
      </c>
      <c r="H17" s="63">
        <v>11</v>
      </c>
      <c r="I17" s="64"/>
      <c r="J17" s="26"/>
      <c r="K17" s="26"/>
      <c r="L17" s="24"/>
      <c r="M17" s="71" t="str">
        <f t="shared" si="1"/>
        <v/>
      </c>
      <c r="O17" s="63">
        <v>11</v>
      </c>
      <c r="P17" s="64"/>
      <c r="Q17" s="25"/>
      <c r="R17" s="26"/>
      <c r="S17" s="24"/>
      <c r="T17" s="71" t="str">
        <f t="shared" si="2"/>
        <v/>
      </c>
    </row>
    <row r="18" spans="1:20" s="46" customFormat="1" ht="12.75" customHeight="1" x14ac:dyDescent="0.2">
      <c r="A18" s="63">
        <v>12</v>
      </c>
      <c r="B18" s="64"/>
      <c r="C18" s="26"/>
      <c r="D18" s="26"/>
      <c r="E18" s="24"/>
      <c r="F18" s="71" t="str">
        <f t="shared" si="0"/>
        <v/>
      </c>
      <c r="H18" s="63">
        <v>12</v>
      </c>
      <c r="I18" s="64"/>
      <c r="J18" s="26"/>
      <c r="K18" s="26"/>
      <c r="L18" s="24"/>
      <c r="M18" s="71" t="str">
        <f t="shared" si="1"/>
        <v/>
      </c>
      <c r="O18" s="63">
        <v>12</v>
      </c>
      <c r="P18" s="64"/>
      <c r="Q18" s="25"/>
      <c r="R18" s="26"/>
      <c r="S18" s="24"/>
      <c r="T18" s="71" t="str">
        <f t="shared" si="2"/>
        <v/>
      </c>
    </row>
    <row r="19" spans="1:20" s="46" customFormat="1" ht="12.75" customHeight="1" x14ac:dyDescent="0.2">
      <c r="A19" s="63">
        <v>13</v>
      </c>
      <c r="B19" s="64"/>
      <c r="C19" s="26"/>
      <c r="D19" s="26"/>
      <c r="E19" s="24"/>
      <c r="F19" s="71" t="str">
        <f t="shared" si="0"/>
        <v/>
      </c>
      <c r="H19" s="63">
        <v>13</v>
      </c>
      <c r="I19" s="64"/>
      <c r="J19" s="26"/>
      <c r="K19" s="26"/>
      <c r="L19" s="24"/>
      <c r="M19" s="71" t="str">
        <f t="shared" si="1"/>
        <v/>
      </c>
      <c r="O19" s="63">
        <v>13</v>
      </c>
      <c r="P19" s="64"/>
      <c r="Q19" s="25"/>
      <c r="R19" s="26"/>
      <c r="S19" s="24"/>
      <c r="T19" s="71" t="str">
        <f t="shared" si="2"/>
        <v/>
      </c>
    </row>
    <row r="20" spans="1:20" s="46" customFormat="1" ht="12.75" customHeight="1" x14ac:dyDescent="0.2">
      <c r="A20" s="63">
        <v>14</v>
      </c>
      <c r="B20" s="64"/>
      <c r="C20" s="26"/>
      <c r="D20" s="26"/>
      <c r="E20" s="24"/>
      <c r="F20" s="71" t="str">
        <f t="shared" si="0"/>
        <v/>
      </c>
      <c r="H20" s="63">
        <v>14</v>
      </c>
      <c r="I20" s="64"/>
      <c r="J20" s="26"/>
      <c r="K20" s="26"/>
      <c r="L20" s="24"/>
      <c r="M20" s="71" t="str">
        <f t="shared" si="1"/>
        <v/>
      </c>
      <c r="O20" s="63">
        <v>14</v>
      </c>
      <c r="P20" s="64"/>
      <c r="Q20" s="25"/>
      <c r="R20" s="26"/>
      <c r="S20" s="24"/>
      <c r="T20" s="71" t="str">
        <f t="shared" si="2"/>
        <v/>
      </c>
    </row>
    <row r="21" spans="1:20" s="46" customFormat="1" ht="12.75" customHeight="1" x14ac:dyDescent="0.2">
      <c r="A21" s="63">
        <v>15</v>
      </c>
      <c r="B21" s="64"/>
      <c r="C21" s="26"/>
      <c r="D21" s="26"/>
      <c r="E21" s="24"/>
      <c r="F21" s="71" t="str">
        <f t="shared" si="0"/>
        <v/>
      </c>
      <c r="H21" s="63">
        <v>15</v>
      </c>
      <c r="I21" s="64"/>
      <c r="J21" s="26"/>
      <c r="K21" s="26"/>
      <c r="L21" s="24"/>
      <c r="M21" s="71" t="str">
        <f t="shared" si="1"/>
        <v/>
      </c>
      <c r="O21" s="63">
        <v>15</v>
      </c>
      <c r="P21" s="64"/>
      <c r="Q21" s="25"/>
      <c r="R21" s="26"/>
      <c r="S21" s="24"/>
      <c r="T21" s="71" t="str">
        <f t="shared" si="2"/>
        <v/>
      </c>
    </row>
    <row r="22" spans="1:20" s="46" customFormat="1" ht="12.75" customHeight="1" x14ac:dyDescent="0.2">
      <c r="A22" s="63">
        <v>16</v>
      </c>
      <c r="B22" s="64"/>
      <c r="C22" s="26"/>
      <c r="D22" s="26"/>
      <c r="E22" s="24"/>
      <c r="F22" s="71" t="str">
        <f t="shared" si="0"/>
        <v/>
      </c>
      <c r="H22" s="63">
        <v>16</v>
      </c>
      <c r="I22" s="64"/>
      <c r="J22" s="26"/>
      <c r="K22" s="26"/>
      <c r="L22" s="24"/>
      <c r="M22" s="71" t="str">
        <f t="shared" si="1"/>
        <v/>
      </c>
      <c r="O22" s="63">
        <v>16</v>
      </c>
      <c r="P22" s="64"/>
      <c r="Q22" s="25"/>
      <c r="R22" s="26"/>
      <c r="S22" s="24"/>
      <c r="T22" s="71" t="str">
        <f t="shared" si="2"/>
        <v/>
      </c>
    </row>
    <row r="23" spans="1:20" s="46" customFormat="1" ht="12.75" customHeight="1" x14ac:dyDescent="0.2">
      <c r="A23" s="63">
        <v>17</v>
      </c>
      <c r="B23" s="64"/>
      <c r="C23" s="26"/>
      <c r="D23" s="26"/>
      <c r="E23" s="24"/>
      <c r="F23" s="71" t="str">
        <f t="shared" si="0"/>
        <v/>
      </c>
      <c r="H23" s="63">
        <v>17</v>
      </c>
      <c r="I23" s="64"/>
      <c r="J23" s="26"/>
      <c r="K23" s="26"/>
      <c r="L23" s="24"/>
      <c r="M23" s="71" t="str">
        <f t="shared" si="1"/>
        <v/>
      </c>
      <c r="O23" s="63">
        <v>17</v>
      </c>
      <c r="P23" s="64"/>
      <c r="Q23" s="25"/>
      <c r="R23" s="26"/>
      <c r="S23" s="24"/>
      <c r="T23" s="71" t="str">
        <f t="shared" si="2"/>
        <v/>
      </c>
    </row>
    <row r="24" spans="1:20" s="46" customFormat="1" ht="12.75" customHeight="1" x14ac:dyDescent="0.2">
      <c r="A24" s="63">
        <v>18</v>
      </c>
      <c r="B24" s="64"/>
      <c r="C24" s="26"/>
      <c r="D24" s="26"/>
      <c r="E24" s="24"/>
      <c r="F24" s="71" t="str">
        <f t="shared" si="0"/>
        <v/>
      </c>
      <c r="H24" s="63">
        <v>18</v>
      </c>
      <c r="I24" s="64"/>
      <c r="J24" s="26"/>
      <c r="K24" s="26"/>
      <c r="L24" s="24"/>
      <c r="M24" s="71" t="str">
        <f t="shared" si="1"/>
        <v/>
      </c>
      <c r="O24" s="63">
        <v>18</v>
      </c>
      <c r="P24" s="64"/>
      <c r="Q24" s="25"/>
      <c r="R24" s="26"/>
      <c r="S24" s="24"/>
      <c r="T24" s="71" t="str">
        <f t="shared" si="2"/>
        <v/>
      </c>
    </row>
    <row r="25" spans="1:20" s="46" customFormat="1" ht="12.75" customHeight="1" x14ac:dyDescent="0.2">
      <c r="A25" s="63">
        <v>19</v>
      </c>
      <c r="B25" s="64"/>
      <c r="C25" s="26"/>
      <c r="D25" s="26"/>
      <c r="E25" s="24"/>
      <c r="F25" s="71" t="str">
        <f t="shared" si="0"/>
        <v/>
      </c>
      <c r="H25" s="63">
        <v>19</v>
      </c>
      <c r="I25" s="64"/>
      <c r="J25" s="26"/>
      <c r="K25" s="26"/>
      <c r="L25" s="24"/>
      <c r="M25" s="71" t="str">
        <f t="shared" si="1"/>
        <v/>
      </c>
      <c r="O25" s="63">
        <v>19</v>
      </c>
      <c r="P25" s="64"/>
      <c r="Q25" s="25"/>
      <c r="R25" s="26"/>
      <c r="S25" s="24"/>
      <c r="T25" s="71" t="str">
        <f t="shared" si="2"/>
        <v/>
      </c>
    </row>
    <row r="26" spans="1:20" s="46" customFormat="1" ht="12.75" customHeight="1" x14ac:dyDescent="0.2">
      <c r="A26" s="63">
        <v>20</v>
      </c>
      <c r="B26" s="64"/>
      <c r="C26" s="26"/>
      <c r="D26" s="26"/>
      <c r="E26" s="24"/>
      <c r="F26" s="71" t="str">
        <f t="shared" si="0"/>
        <v/>
      </c>
      <c r="H26" s="63">
        <v>20</v>
      </c>
      <c r="I26" s="64"/>
      <c r="J26" s="26"/>
      <c r="K26" s="26"/>
      <c r="L26" s="24"/>
      <c r="M26" s="71" t="str">
        <f t="shared" si="1"/>
        <v/>
      </c>
      <c r="O26" s="63">
        <v>20</v>
      </c>
      <c r="P26" s="64"/>
      <c r="Q26" s="25"/>
      <c r="R26" s="26"/>
      <c r="S26" s="24"/>
      <c r="T26" s="71" t="str">
        <f t="shared" si="2"/>
        <v/>
      </c>
    </row>
    <row r="27" spans="1:20" s="46" customFormat="1" ht="12.75" customHeight="1" x14ac:dyDescent="0.2">
      <c r="A27" s="63">
        <v>21</v>
      </c>
      <c r="B27" s="64"/>
      <c r="C27" s="26"/>
      <c r="D27" s="26"/>
      <c r="E27" s="24"/>
      <c r="F27" s="71" t="str">
        <f t="shared" si="0"/>
        <v/>
      </c>
      <c r="H27" s="63">
        <v>21</v>
      </c>
      <c r="I27" s="64"/>
      <c r="J27" s="26"/>
      <c r="K27" s="26"/>
      <c r="L27" s="24"/>
      <c r="M27" s="71" t="str">
        <f t="shared" si="1"/>
        <v/>
      </c>
      <c r="O27" s="63">
        <v>21</v>
      </c>
      <c r="P27" s="64"/>
      <c r="Q27" s="25"/>
      <c r="R27" s="26"/>
      <c r="S27" s="24"/>
      <c r="T27" s="71" t="str">
        <f t="shared" si="2"/>
        <v/>
      </c>
    </row>
    <row r="28" spans="1:20" s="46" customFormat="1" ht="12.75" customHeight="1" x14ac:dyDescent="0.2">
      <c r="A28" s="63">
        <v>22</v>
      </c>
      <c r="B28" s="64"/>
      <c r="C28" s="26"/>
      <c r="D28" s="26"/>
      <c r="E28" s="24"/>
      <c r="F28" s="71" t="str">
        <f t="shared" si="0"/>
        <v/>
      </c>
      <c r="H28" s="63">
        <v>22</v>
      </c>
      <c r="I28" s="64"/>
      <c r="J28" s="26"/>
      <c r="K28" s="26"/>
      <c r="L28" s="24"/>
      <c r="M28" s="71" t="str">
        <f t="shared" si="1"/>
        <v/>
      </c>
      <c r="O28" s="63">
        <v>22</v>
      </c>
      <c r="P28" s="64"/>
      <c r="Q28" s="25"/>
      <c r="R28" s="26"/>
      <c r="S28" s="24"/>
      <c r="T28" s="71" t="str">
        <f t="shared" si="2"/>
        <v/>
      </c>
    </row>
    <row r="29" spans="1:20" s="46" customFormat="1" ht="12.75" customHeight="1" x14ac:dyDescent="0.2">
      <c r="A29" s="63">
        <v>23</v>
      </c>
      <c r="B29" s="64"/>
      <c r="C29" s="26"/>
      <c r="D29" s="26"/>
      <c r="E29" s="24"/>
      <c r="F29" s="71" t="str">
        <f t="shared" si="0"/>
        <v/>
      </c>
      <c r="H29" s="63">
        <v>23</v>
      </c>
      <c r="I29" s="64"/>
      <c r="J29" s="26"/>
      <c r="K29" s="26"/>
      <c r="L29" s="24"/>
      <c r="M29" s="71" t="str">
        <f t="shared" si="1"/>
        <v/>
      </c>
      <c r="O29" s="63">
        <v>23</v>
      </c>
      <c r="P29" s="64"/>
      <c r="Q29" s="25"/>
      <c r="R29" s="26"/>
      <c r="S29" s="24"/>
      <c r="T29" s="71" t="str">
        <f t="shared" si="2"/>
        <v/>
      </c>
    </row>
    <row r="30" spans="1:20" s="46" customFormat="1" ht="12.75" customHeight="1" x14ac:dyDescent="0.2">
      <c r="A30" s="63">
        <v>24</v>
      </c>
      <c r="B30" s="64"/>
      <c r="C30" s="26"/>
      <c r="D30" s="26"/>
      <c r="E30" s="24"/>
      <c r="F30" s="71" t="str">
        <f t="shared" si="0"/>
        <v/>
      </c>
      <c r="H30" s="63">
        <v>24</v>
      </c>
      <c r="I30" s="64"/>
      <c r="J30" s="26"/>
      <c r="K30" s="26"/>
      <c r="L30" s="24"/>
      <c r="M30" s="71" t="str">
        <f t="shared" si="1"/>
        <v/>
      </c>
      <c r="O30" s="63">
        <v>24</v>
      </c>
      <c r="P30" s="64"/>
      <c r="Q30" s="25"/>
      <c r="R30" s="26"/>
      <c r="S30" s="24"/>
      <c r="T30" s="71" t="str">
        <f t="shared" si="2"/>
        <v/>
      </c>
    </row>
    <row r="31" spans="1:20" s="46" customFormat="1" ht="12.75" customHeight="1" x14ac:dyDescent="0.2">
      <c r="A31" s="63">
        <v>25</v>
      </c>
      <c r="B31" s="64"/>
      <c r="C31" s="26"/>
      <c r="D31" s="26"/>
      <c r="E31" s="24"/>
      <c r="F31" s="71" t="str">
        <f t="shared" si="0"/>
        <v/>
      </c>
      <c r="H31" s="63">
        <v>25</v>
      </c>
      <c r="I31" s="64"/>
      <c r="J31" s="26"/>
      <c r="K31" s="26"/>
      <c r="L31" s="24"/>
      <c r="M31" s="71" t="str">
        <f t="shared" si="1"/>
        <v/>
      </c>
      <c r="O31" s="63">
        <v>25</v>
      </c>
      <c r="P31" s="64"/>
      <c r="Q31" s="25"/>
      <c r="R31" s="26"/>
      <c r="S31" s="24"/>
      <c r="T31" s="71" t="str">
        <f t="shared" si="2"/>
        <v/>
      </c>
    </row>
    <row r="32" spans="1:20" s="46" customFormat="1" ht="12.75" customHeight="1" x14ac:dyDescent="0.2">
      <c r="A32" s="63">
        <v>26</v>
      </c>
      <c r="B32" s="64"/>
      <c r="C32" s="26"/>
      <c r="D32" s="26"/>
      <c r="E32" s="24"/>
      <c r="F32" s="71" t="str">
        <f t="shared" si="0"/>
        <v/>
      </c>
      <c r="H32" s="63">
        <v>26</v>
      </c>
      <c r="I32" s="64"/>
      <c r="J32" s="26"/>
      <c r="K32" s="26"/>
      <c r="L32" s="24"/>
      <c r="M32" s="71" t="str">
        <f t="shared" si="1"/>
        <v/>
      </c>
      <c r="O32" s="63">
        <v>26</v>
      </c>
      <c r="P32" s="64"/>
      <c r="Q32" s="25"/>
      <c r="R32" s="26"/>
      <c r="S32" s="24"/>
      <c r="T32" s="71" t="str">
        <f t="shared" si="2"/>
        <v/>
      </c>
    </row>
    <row r="33" spans="1:20" s="46" customFormat="1" ht="12.75" customHeight="1" x14ac:dyDescent="0.2">
      <c r="A33" s="63">
        <v>27</v>
      </c>
      <c r="B33" s="64"/>
      <c r="C33" s="26"/>
      <c r="D33" s="26"/>
      <c r="E33" s="24"/>
      <c r="F33" s="71" t="str">
        <f t="shared" si="0"/>
        <v/>
      </c>
      <c r="H33" s="63">
        <v>27</v>
      </c>
      <c r="I33" s="64"/>
      <c r="J33" s="26"/>
      <c r="K33" s="26"/>
      <c r="L33" s="24"/>
      <c r="M33" s="71" t="str">
        <f t="shared" si="1"/>
        <v/>
      </c>
      <c r="O33" s="63">
        <v>27</v>
      </c>
      <c r="P33" s="64"/>
      <c r="Q33" s="25"/>
      <c r="R33" s="26"/>
      <c r="S33" s="24"/>
      <c r="T33" s="71" t="str">
        <f t="shared" si="2"/>
        <v/>
      </c>
    </row>
    <row r="34" spans="1:20" s="46" customFormat="1" ht="12.75" customHeight="1" x14ac:dyDescent="0.2">
      <c r="A34" s="63">
        <v>28</v>
      </c>
      <c r="B34" s="64"/>
      <c r="C34" s="26"/>
      <c r="D34" s="26"/>
      <c r="E34" s="24"/>
      <c r="F34" s="71" t="str">
        <f t="shared" si="0"/>
        <v/>
      </c>
      <c r="H34" s="63">
        <v>28</v>
      </c>
      <c r="I34" s="64"/>
      <c r="J34" s="26"/>
      <c r="K34" s="26"/>
      <c r="L34" s="24"/>
      <c r="M34" s="71" t="str">
        <f t="shared" si="1"/>
        <v/>
      </c>
      <c r="O34" s="63">
        <v>28</v>
      </c>
      <c r="P34" s="64"/>
      <c r="Q34" s="25"/>
      <c r="R34" s="26"/>
      <c r="S34" s="24"/>
      <c r="T34" s="71" t="str">
        <f t="shared" si="2"/>
        <v/>
      </c>
    </row>
    <row r="35" spans="1:20" s="46" customFormat="1" ht="12.75" customHeight="1" x14ac:dyDescent="0.2">
      <c r="A35" s="63">
        <v>29</v>
      </c>
      <c r="B35" s="64"/>
      <c r="C35" s="26"/>
      <c r="D35" s="26"/>
      <c r="E35" s="24"/>
      <c r="F35" s="71" t="str">
        <f t="shared" si="0"/>
        <v/>
      </c>
      <c r="H35" s="63">
        <v>29</v>
      </c>
      <c r="I35" s="64"/>
      <c r="J35" s="26"/>
      <c r="K35" s="26"/>
      <c r="L35" s="24"/>
      <c r="M35" s="71" t="str">
        <f t="shared" si="1"/>
        <v/>
      </c>
      <c r="O35" s="63">
        <v>29</v>
      </c>
      <c r="P35" s="64"/>
      <c r="Q35" s="25"/>
      <c r="R35" s="26"/>
      <c r="S35" s="24"/>
      <c r="T35" s="71" t="str">
        <f t="shared" si="2"/>
        <v/>
      </c>
    </row>
    <row r="36" spans="1:20" s="46" customFormat="1" ht="12.75" customHeight="1" x14ac:dyDescent="0.2">
      <c r="A36" s="63">
        <v>30</v>
      </c>
      <c r="B36" s="64"/>
      <c r="C36" s="26"/>
      <c r="D36" s="26"/>
      <c r="E36" s="24"/>
      <c r="F36" s="71" t="str">
        <f t="shared" si="0"/>
        <v/>
      </c>
      <c r="H36" s="63">
        <v>30</v>
      </c>
      <c r="I36" s="64"/>
      <c r="J36" s="26"/>
      <c r="K36" s="26"/>
      <c r="L36" s="24"/>
      <c r="M36" s="71" t="str">
        <f t="shared" si="1"/>
        <v/>
      </c>
      <c r="O36" s="63">
        <v>30</v>
      </c>
      <c r="P36" s="64"/>
      <c r="Q36" s="25"/>
      <c r="R36" s="26"/>
      <c r="S36" s="24"/>
      <c r="T36" s="71" t="str">
        <f t="shared" si="2"/>
        <v/>
      </c>
    </row>
    <row r="37" spans="1:20" s="46" customFormat="1" ht="12.75" customHeight="1" x14ac:dyDescent="0.2">
      <c r="A37" s="63">
        <v>31</v>
      </c>
      <c r="B37" s="64"/>
      <c r="C37" s="26"/>
      <c r="D37" s="26"/>
      <c r="E37" s="24"/>
      <c r="F37" s="71" t="str">
        <f t="shared" si="0"/>
        <v/>
      </c>
      <c r="H37" s="63"/>
      <c r="I37" s="64"/>
      <c r="J37" s="26"/>
      <c r="K37" s="26"/>
      <c r="L37" s="24"/>
      <c r="M37" s="71" t="str">
        <f t="shared" si="1"/>
        <v/>
      </c>
      <c r="O37" s="63">
        <v>31</v>
      </c>
      <c r="P37" s="64"/>
      <c r="Q37" s="25"/>
      <c r="R37" s="26"/>
      <c r="S37" s="24"/>
      <c r="T37" s="71" t="str">
        <f t="shared" si="2"/>
        <v/>
      </c>
    </row>
    <row r="38" spans="1:20" s="46" customFormat="1" ht="12.75" customHeight="1" x14ac:dyDescent="0.25">
      <c r="C38" s="47" t="s">
        <v>74</v>
      </c>
      <c r="E38" s="58" t="s">
        <v>53</v>
      </c>
      <c r="F38" s="106">
        <f>SUM(F7:F37)</f>
        <v>0</v>
      </c>
      <c r="J38" s="47" t="s">
        <v>74</v>
      </c>
      <c r="L38" s="58" t="s">
        <v>53</v>
      </c>
      <c r="M38" s="107">
        <f>SUM(M7:M37)</f>
        <v>0</v>
      </c>
      <c r="Q38" s="47" t="s">
        <v>74</v>
      </c>
      <c r="S38" s="58" t="s">
        <v>53</v>
      </c>
      <c r="T38" s="106">
        <f>SUM(T7:T37)</f>
        <v>0</v>
      </c>
    </row>
    <row r="39" spans="1:20" s="46" customFormat="1" ht="12.75" customHeight="1" x14ac:dyDescent="0.2">
      <c r="A39" s="53"/>
      <c r="B39" s="53"/>
      <c r="C39" s="53"/>
      <c r="F39" s="59"/>
      <c r="L39" s="59"/>
      <c r="M39" s="59"/>
      <c r="O39" s="60"/>
      <c r="P39" s="60"/>
      <c r="R39" s="92"/>
      <c r="S39" s="92"/>
      <c r="T39" s="59"/>
    </row>
    <row r="40" spans="1:20" ht="12.75" customHeight="1" x14ac:dyDescent="0.25">
      <c r="E40" s="46"/>
      <c r="F40" s="61"/>
      <c r="G40" s="53"/>
      <c r="K40" s="53"/>
      <c r="L40" s="53"/>
      <c r="M40" s="46"/>
      <c r="N40" s="46"/>
      <c r="O40" s="53"/>
      <c r="P40" s="53"/>
      <c r="Q40" s="46"/>
      <c r="R40" s="92"/>
      <c r="S40" s="92"/>
      <c r="T40" s="53"/>
    </row>
    <row r="41" spans="1:20" ht="12.75" customHeight="1" x14ac:dyDescent="0.25">
      <c r="A41" s="96" t="s">
        <v>7</v>
      </c>
      <c r="B41" s="96"/>
      <c r="C41" s="96"/>
      <c r="D41" s="102">
        <f>F38+M38+T38</f>
        <v>0</v>
      </c>
      <c r="E41" s="54">
        <f>SUM(E42:E43)</f>
        <v>0</v>
      </c>
      <c r="F41" s="62" t="s">
        <v>61</v>
      </c>
      <c r="G41" s="56"/>
      <c r="I41" s="46"/>
      <c r="K41" s="46"/>
      <c r="L41" s="53"/>
      <c r="M41" s="53"/>
      <c r="N41" s="46"/>
      <c r="O41" s="46"/>
      <c r="P41" s="46"/>
      <c r="Q41" s="46"/>
      <c r="R41" s="46"/>
      <c r="S41" s="46"/>
      <c r="T41" s="61"/>
    </row>
    <row r="42" spans="1:20" ht="12.75" customHeight="1" x14ac:dyDescent="0.25">
      <c r="A42" s="94" t="s">
        <v>51</v>
      </c>
      <c r="B42" s="94"/>
      <c r="C42" s="94"/>
      <c r="D42" s="70">
        <v>12.65</v>
      </c>
      <c r="E42" s="54">
        <f>D41*D42</f>
        <v>0</v>
      </c>
      <c r="F42" s="55"/>
      <c r="G42" s="56"/>
      <c r="I42" s="57"/>
      <c r="L42" s="46"/>
    </row>
    <row r="43" spans="1:20" ht="12.75" customHeight="1" x14ac:dyDescent="0.25">
      <c r="A43" s="95" t="s">
        <v>54</v>
      </c>
      <c r="B43" s="95"/>
      <c r="C43" s="95"/>
      <c r="D43" s="70"/>
      <c r="E43" s="54">
        <f>D41*D43</f>
        <v>0</v>
      </c>
      <c r="F43" s="55"/>
      <c r="G43" s="46"/>
      <c r="H43" s="46"/>
      <c r="I43" s="45"/>
      <c r="J43" s="45"/>
      <c r="K43" s="45"/>
      <c r="L43" s="45"/>
      <c r="M43" s="46"/>
      <c r="N43" s="45"/>
      <c r="O43" s="45"/>
      <c r="P43" s="45"/>
      <c r="Q43" s="45"/>
      <c r="R43" s="46"/>
      <c r="S43" s="45"/>
      <c r="T43" s="45"/>
    </row>
    <row r="44" spans="1:20" ht="12.75" customHeight="1" x14ac:dyDescent="0.25">
      <c r="A44" s="53"/>
      <c r="B44" s="53"/>
      <c r="F44" s="53"/>
      <c r="G44" s="46"/>
      <c r="H44" s="46"/>
      <c r="I44" s="46" t="s">
        <v>58</v>
      </c>
      <c r="J44" s="47"/>
      <c r="N44" s="46" t="s">
        <v>60</v>
      </c>
      <c r="O44" s="48"/>
      <c r="P44" s="48"/>
      <c r="Q44" s="48"/>
      <c r="R44" s="48"/>
      <c r="S44" s="93" t="s">
        <v>59</v>
      </c>
      <c r="T44" s="93"/>
    </row>
    <row r="45" spans="1:20" s="46" customFormat="1" ht="12.75" customHeight="1" x14ac:dyDescent="0.25">
      <c r="E45" s="47"/>
      <c r="F45" s="47"/>
      <c r="L45" s="47"/>
      <c r="M45" s="69"/>
      <c r="S45" s="47"/>
      <c r="T45" s="47"/>
    </row>
    <row r="46" spans="1:20" ht="12.75" customHeight="1" x14ac:dyDescent="0.25"/>
    <row r="47" spans="1:20" ht="12.75" customHeight="1" x14ac:dyDescent="0.25"/>
    <row r="48" spans="1:20" ht="12.75" customHeight="1" x14ac:dyDescent="0.25"/>
  </sheetData>
  <sheetProtection algorithmName="SHA-512" hashValue="MLJe2cYDt3D6+5VM4H9BLs3t+ZBm/MBdEhbZQK1J6dy+vcVj4P/4Qiruvu2DgLgXMx+LWhXW27a8wNeDzM+YgA==" saltValue="lAkWHBvkA0VXmkLi3HpZIw==" spinCount="100000" sheet="1" selectLockedCells="1"/>
  <mergeCells count="11">
    <mergeCell ref="S44:T44"/>
    <mergeCell ref="O1:T1"/>
    <mergeCell ref="R2:R3"/>
    <mergeCell ref="S2:S3"/>
    <mergeCell ref="C3:F3"/>
    <mergeCell ref="K3:M3"/>
    <mergeCell ref="R39:S39"/>
    <mergeCell ref="R40:S40"/>
    <mergeCell ref="A41:C41"/>
    <mergeCell ref="A42:C42"/>
    <mergeCell ref="A43:C43"/>
  </mergeCells>
  <phoneticPr fontId="20" type="noConversion"/>
  <pageMargins left="0.39370078740157483" right="0.19685039370078741" top="0.39370078740157483" bottom="0" header="0.31496062992125984" footer="0.31496062992125984"/>
  <pageSetup paperSize="9" scale="9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45"/>
  <sheetViews>
    <sheetView workbookViewId="0">
      <selection activeCell="K1" sqref="K1:R1048576"/>
    </sheetView>
  </sheetViews>
  <sheetFormatPr baseColWidth="10" defaultRowHeight="15" x14ac:dyDescent="0.25"/>
  <cols>
    <col min="1" max="2" width="3.7109375" customWidth="1"/>
    <col min="3" max="4" width="12.7109375" customWidth="1"/>
    <col min="5" max="7" width="10.7109375" customWidth="1"/>
    <col min="8" max="9" width="12.7109375" customWidth="1"/>
    <col min="10" max="10" width="8.7109375" customWidth="1"/>
  </cols>
  <sheetData>
    <row r="2" spans="2:10" ht="36" x14ac:dyDescent="0.55000000000000004">
      <c r="C2" s="9"/>
      <c r="D2" s="12" t="s">
        <v>0</v>
      </c>
      <c r="E2" s="12"/>
      <c r="F2" s="12"/>
      <c r="G2" s="10"/>
      <c r="H2" s="8" t="s">
        <v>40</v>
      </c>
      <c r="I2" s="8"/>
      <c r="J2" s="8"/>
    </row>
    <row r="3" spans="2:10" ht="20.100000000000001" customHeight="1" x14ac:dyDescent="0.4">
      <c r="D3" s="1"/>
      <c r="E3" s="1"/>
      <c r="I3" s="1"/>
      <c r="J3" s="1"/>
    </row>
    <row r="4" spans="2:10" s="2" customFormat="1" ht="12.95" customHeight="1" x14ac:dyDescent="0.25">
      <c r="C4" s="3"/>
      <c r="D4" s="3"/>
      <c r="E4" s="3"/>
      <c r="F4" s="3"/>
      <c r="G4" s="3"/>
      <c r="H4" s="3"/>
      <c r="I4" s="3"/>
      <c r="J4" s="3"/>
    </row>
    <row r="5" spans="2:10" s="4" customFormat="1" ht="21.95" customHeight="1" x14ac:dyDescent="0.35">
      <c r="C5" s="8" t="s">
        <v>23</v>
      </c>
      <c r="D5" s="10"/>
      <c r="E5" s="10"/>
      <c r="F5" s="10"/>
      <c r="G5" s="10"/>
      <c r="H5" s="10"/>
      <c r="I5" s="10"/>
      <c r="J5" s="5"/>
    </row>
    <row r="6" spans="2:10" s="2" customFormat="1" ht="21.95" customHeight="1" x14ac:dyDescent="0.35">
      <c r="C6" s="6" t="s">
        <v>33</v>
      </c>
      <c r="D6" s="7"/>
      <c r="E6" s="6" t="s">
        <v>34</v>
      </c>
      <c r="F6" s="6"/>
      <c r="G6" s="6" t="s">
        <v>35</v>
      </c>
      <c r="H6" s="6"/>
    </row>
    <row r="7" spans="2:10" s="2" customFormat="1" ht="21.95" customHeight="1" x14ac:dyDescent="0.35">
      <c r="C7" s="6" t="s">
        <v>36</v>
      </c>
      <c r="D7" s="7"/>
      <c r="E7" s="6" t="s">
        <v>37</v>
      </c>
      <c r="F7" s="7"/>
      <c r="G7" s="7"/>
      <c r="H7" s="7"/>
      <c r="I7" s="3"/>
      <c r="J7" s="3"/>
    </row>
    <row r="8" spans="2:10" s="2" customFormat="1" ht="21.95" customHeight="1" x14ac:dyDescent="0.35">
      <c r="C8" s="6" t="s">
        <v>38</v>
      </c>
      <c r="D8" s="7"/>
      <c r="E8" s="6" t="s">
        <v>39</v>
      </c>
      <c r="F8" s="6"/>
      <c r="G8" s="6"/>
      <c r="H8" s="6"/>
    </row>
    <row r="9" spans="2:10" s="2" customFormat="1" ht="12.95" customHeight="1" x14ac:dyDescent="0.25">
      <c r="C9" s="3"/>
      <c r="D9" s="3"/>
      <c r="E9" s="3"/>
      <c r="F9" s="3"/>
      <c r="G9" s="3"/>
      <c r="H9" s="3"/>
      <c r="I9" s="3"/>
      <c r="J9" s="3"/>
    </row>
    <row r="10" spans="2:10" s="2" customFormat="1" ht="21.95" customHeight="1" x14ac:dyDescent="0.3">
      <c r="B10" s="4"/>
      <c r="C10" s="11" t="s">
        <v>22</v>
      </c>
      <c r="D10" s="11"/>
      <c r="E10" s="11"/>
      <c r="F10" s="3"/>
      <c r="G10" s="3"/>
      <c r="H10" s="3"/>
      <c r="I10" s="3"/>
      <c r="J10" s="3"/>
    </row>
    <row r="11" spans="2:10" s="2" customFormat="1" ht="21.95" customHeight="1" x14ac:dyDescent="0.25">
      <c r="C11" s="3"/>
      <c r="D11" s="3"/>
      <c r="E11" s="3"/>
      <c r="F11" s="3"/>
      <c r="G11" s="3"/>
      <c r="H11" s="3"/>
      <c r="I11" s="3"/>
      <c r="J11" s="3"/>
    </row>
    <row r="12" spans="2:10" s="2" customFormat="1" ht="21.95" customHeight="1" x14ac:dyDescent="0.35">
      <c r="B12" s="15"/>
      <c r="C12" s="21" t="s">
        <v>41</v>
      </c>
      <c r="D12" s="22"/>
      <c r="E12" s="16" t="s">
        <v>47</v>
      </c>
      <c r="F12" s="17"/>
      <c r="G12" s="18"/>
      <c r="H12" s="16" t="s">
        <v>48</v>
      </c>
      <c r="I12" s="18"/>
      <c r="J12" s="3"/>
    </row>
    <row r="13" spans="2:10" s="2" customFormat="1" ht="18" customHeight="1" x14ac:dyDescent="0.25">
      <c r="B13" s="19" t="s">
        <v>24</v>
      </c>
      <c r="C13" s="20" t="s">
        <v>29</v>
      </c>
      <c r="D13" s="20" t="s">
        <v>30</v>
      </c>
      <c r="E13" s="20" t="s">
        <v>25</v>
      </c>
      <c r="F13" s="20" t="s">
        <v>26</v>
      </c>
      <c r="G13" s="20" t="s">
        <v>27</v>
      </c>
      <c r="H13" s="20" t="s">
        <v>42</v>
      </c>
      <c r="I13" s="20" t="s">
        <v>32</v>
      </c>
      <c r="J13" s="3"/>
    </row>
    <row r="14" spans="2:10" s="2" customFormat="1" ht="15" customHeight="1" x14ac:dyDescent="0.25">
      <c r="B14" s="13">
        <v>1</v>
      </c>
      <c r="C14" s="13" t="s">
        <v>28</v>
      </c>
      <c r="D14" s="13" t="s">
        <v>31</v>
      </c>
      <c r="E14" s="19"/>
      <c r="F14" s="19"/>
      <c r="G14" s="19">
        <v>100</v>
      </c>
      <c r="H14" s="19">
        <v>30</v>
      </c>
      <c r="I14" s="19">
        <v>70</v>
      </c>
      <c r="J14" s="3"/>
    </row>
    <row r="15" spans="2:10" s="2" customFormat="1" ht="15" customHeight="1" x14ac:dyDescent="0.25">
      <c r="B15" s="13">
        <v>2</v>
      </c>
      <c r="C15" s="13" t="s">
        <v>43</v>
      </c>
      <c r="D15" s="13" t="s">
        <v>44</v>
      </c>
      <c r="E15" s="19"/>
      <c r="F15" s="19">
        <v>55</v>
      </c>
      <c r="G15" s="19"/>
      <c r="H15" s="19">
        <v>15</v>
      </c>
      <c r="I15" s="19">
        <v>40</v>
      </c>
      <c r="J15" s="3"/>
    </row>
    <row r="16" spans="2:10" s="2" customFormat="1" ht="15" customHeight="1" x14ac:dyDescent="0.25">
      <c r="B16" s="13">
        <v>3</v>
      </c>
      <c r="C16" s="13" t="s">
        <v>45</v>
      </c>
      <c r="D16" s="13" t="s">
        <v>46</v>
      </c>
      <c r="E16" s="19">
        <v>30</v>
      </c>
      <c r="F16" s="19"/>
      <c r="G16" s="19"/>
      <c r="H16" s="19">
        <v>15</v>
      </c>
      <c r="I16" s="19">
        <v>15</v>
      </c>
      <c r="J16" s="3"/>
    </row>
    <row r="17" spans="2:10" s="2" customFormat="1" ht="15" customHeight="1" x14ac:dyDescent="0.25">
      <c r="B17" s="13">
        <v>4</v>
      </c>
      <c r="C17" s="13"/>
      <c r="D17" s="13"/>
      <c r="E17" s="19"/>
      <c r="F17" s="19"/>
      <c r="G17" s="19"/>
      <c r="H17" s="19"/>
      <c r="I17" s="19"/>
      <c r="J17" s="3"/>
    </row>
    <row r="18" spans="2:10" s="2" customFormat="1" ht="15" customHeight="1" x14ac:dyDescent="0.25">
      <c r="B18" s="13">
        <v>5</v>
      </c>
      <c r="C18" s="13"/>
      <c r="D18" s="13"/>
      <c r="E18" s="19"/>
      <c r="F18" s="19"/>
      <c r="G18" s="19"/>
      <c r="H18" s="19"/>
      <c r="I18" s="19"/>
      <c r="J18" s="3"/>
    </row>
    <row r="19" spans="2:10" s="2" customFormat="1" ht="15" customHeight="1" x14ac:dyDescent="0.25">
      <c r="B19" s="13">
        <v>6</v>
      </c>
      <c r="C19" s="13"/>
      <c r="D19" s="13"/>
      <c r="E19" s="19"/>
      <c r="F19" s="19"/>
      <c r="G19" s="19"/>
      <c r="H19" s="19"/>
      <c r="I19" s="19"/>
      <c r="J19" s="3"/>
    </row>
    <row r="20" spans="2:10" s="2" customFormat="1" ht="15" customHeight="1" x14ac:dyDescent="0.25">
      <c r="B20" s="13">
        <v>7</v>
      </c>
      <c r="C20" s="13"/>
      <c r="D20" s="13"/>
      <c r="E20" s="19"/>
      <c r="F20" s="19"/>
      <c r="G20" s="19"/>
      <c r="H20" s="19"/>
      <c r="I20" s="19"/>
      <c r="J20" s="3"/>
    </row>
    <row r="21" spans="2:10" s="2" customFormat="1" ht="15" customHeight="1" x14ac:dyDescent="0.25">
      <c r="B21" s="13">
        <v>8</v>
      </c>
      <c r="C21" s="13"/>
      <c r="D21" s="13"/>
      <c r="E21" s="19"/>
      <c r="F21" s="19"/>
      <c r="G21" s="19"/>
      <c r="H21" s="19"/>
      <c r="I21" s="19"/>
      <c r="J21" s="3"/>
    </row>
    <row r="22" spans="2:10" s="2" customFormat="1" ht="15" customHeight="1" x14ac:dyDescent="0.25">
      <c r="B22" s="13">
        <v>9</v>
      </c>
      <c r="C22" s="13"/>
      <c r="D22" s="13"/>
      <c r="E22" s="19"/>
      <c r="F22" s="19"/>
      <c r="G22" s="19"/>
      <c r="H22" s="19"/>
      <c r="I22" s="19"/>
      <c r="J22" s="3"/>
    </row>
    <row r="23" spans="2:10" s="2" customFormat="1" ht="15" customHeight="1" x14ac:dyDescent="0.25">
      <c r="B23" s="13">
        <v>10</v>
      </c>
      <c r="C23" s="13"/>
      <c r="D23" s="13"/>
      <c r="E23" s="19"/>
      <c r="F23" s="19"/>
      <c r="G23" s="19"/>
      <c r="H23" s="19"/>
      <c r="I23" s="19"/>
      <c r="J23" s="3"/>
    </row>
    <row r="24" spans="2:10" s="2" customFormat="1" ht="15" customHeight="1" x14ac:dyDescent="0.25">
      <c r="B24" s="13">
        <v>11</v>
      </c>
      <c r="C24" s="13"/>
      <c r="D24" s="13"/>
      <c r="E24" s="19"/>
      <c r="F24" s="19"/>
      <c r="G24" s="19"/>
      <c r="H24" s="19"/>
      <c r="I24" s="19"/>
      <c r="J24" s="3"/>
    </row>
    <row r="25" spans="2:10" s="2" customFormat="1" ht="15" customHeight="1" x14ac:dyDescent="0.25">
      <c r="B25" s="13">
        <v>12</v>
      </c>
      <c r="C25" s="13"/>
      <c r="D25" s="13"/>
      <c r="E25" s="19"/>
      <c r="F25" s="19"/>
      <c r="G25" s="19"/>
      <c r="H25" s="19"/>
      <c r="I25" s="19"/>
      <c r="J25" s="3"/>
    </row>
    <row r="26" spans="2:10" s="2" customFormat="1" ht="15" customHeight="1" x14ac:dyDescent="0.25">
      <c r="B26" s="13">
        <v>13</v>
      </c>
      <c r="C26" s="13"/>
      <c r="D26" s="13"/>
      <c r="E26" s="19"/>
      <c r="F26" s="19"/>
      <c r="G26" s="19"/>
      <c r="H26" s="19"/>
      <c r="I26" s="19"/>
      <c r="J26" s="3"/>
    </row>
    <row r="27" spans="2:10" s="2" customFormat="1" ht="15" customHeight="1" x14ac:dyDescent="0.25">
      <c r="B27" s="13">
        <v>14</v>
      </c>
      <c r="C27" s="13"/>
      <c r="D27" s="13"/>
      <c r="E27" s="19"/>
      <c r="F27" s="19"/>
      <c r="G27" s="19"/>
      <c r="H27" s="19"/>
      <c r="I27" s="19"/>
      <c r="J27" s="3"/>
    </row>
    <row r="28" spans="2:10" s="2" customFormat="1" ht="15" customHeight="1" x14ac:dyDescent="0.25">
      <c r="B28" s="13">
        <v>15</v>
      </c>
      <c r="C28" s="13"/>
      <c r="D28" s="13"/>
      <c r="E28" s="19"/>
      <c r="F28" s="19"/>
      <c r="G28" s="19"/>
      <c r="H28" s="19"/>
      <c r="I28" s="19"/>
      <c r="J28" s="3"/>
    </row>
    <row r="29" spans="2:10" s="2" customFormat="1" ht="15" customHeight="1" x14ac:dyDescent="0.25">
      <c r="B29" s="13">
        <v>16</v>
      </c>
      <c r="C29" s="13"/>
      <c r="D29" s="13"/>
      <c r="E29" s="19"/>
      <c r="F29" s="19"/>
      <c r="G29" s="19"/>
      <c r="H29" s="19"/>
      <c r="I29" s="19"/>
      <c r="J29" s="3"/>
    </row>
    <row r="30" spans="2:10" s="2" customFormat="1" ht="15" customHeight="1" x14ac:dyDescent="0.25">
      <c r="B30" s="13">
        <v>17</v>
      </c>
      <c r="C30" s="13"/>
      <c r="D30" s="13"/>
      <c r="E30" s="19"/>
      <c r="F30" s="19"/>
      <c r="G30" s="19"/>
      <c r="H30" s="19"/>
      <c r="I30" s="19"/>
      <c r="J30" s="3"/>
    </row>
    <row r="31" spans="2:10" s="2" customFormat="1" ht="15" customHeight="1" x14ac:dyDescent="0.25">
      <c r="B31" s="13">
        <v>18</v>
      </c>
      <c r="C31" s="13"/>
      <c r="D31" s="13"/>
      <c r="E31" s="19"/>
      <c r="F31" s="19"/>
      <c r="G31" s="19"/>
      <c r="H31" s="19"/>
      <c r="I31" s="19"/>
      <c r="J31" s="3"/>
    </row>
    <row r="32" spans="2:10" s="2" customFormat="1" ht="15" customHeight="1" x14ac:dyDescent="0.25">
      <c r="B32" s="13">
        <v>19</v>
      </c>
      <c r="C32" s="13"/>
      <c r="D32" s="13"/>
      <c r="E32" s="19"/>
      <c r="F32" s="19"/>
      <c r="G32" s="19"/>
      <c r="H32" s="19"/>
      <c r="I32" s="19"/>
      <c r="J32" s="3"/>
    </row>
    <row r="33" spans="2:10" s="2" customFormat="1" ht="15" customHeight="1" x14ac:dyDescent="0.25">
      <c r="B33" s="13">
        <v>20</v>
      </c>
      <c r="C33" s="13"/>
      <c r="D33" s="13"/>
      <c r="E33" s="19"/>
      <c r="F33" s="19"/>
      <c r="G33" s="19"/>
      <c r="H33" s="19"/>
      <c r="I33" s="19"/>
      <c r="J33" s="3"/>
    </row>
    <row r="34" spans="2:10" s="2" customFormat="1" ht="15" customHeight="1" x14ac:dyDescent="0.25">
      <c r="C34" s="3"/>
      <c r="D34" s="3" t="s">
        <v>49</v>
      </c>
      <c r="E34" s="14">
        <f>SUM(E14:E33)</f>
        <v>30</v>
      </c>
      <c r="F34" s="14">
        <f>SUM(F14:F33)</f>
        <v>55</v>
      </c>
      <c r="G34" s="14">
        <f>SUM(G14:G33)</f>
        <v>100</v>
      </c>
      <c r="H34" s="14">
        <v>60</v>
      </c>
      <c r="I34" s="14">
        <f>SUM(H34)</f>
        <v>60</v>
      </c>
      <c r="J34" s="3"/>
    </row>
    <row r="35" spans="2:10" s="2" customFormat="1" ht="15" customHeight="1" x14ac:dyDescent="0.25">
      <c r="C35" s="3"/>
      <c r="D35" s="3"/>
      <c r="E35" s="3"/>
      <c r="F35" s="3"/>
      <c r="G35" s="3"/>
      <c r="H35" s="3"/>
      <c r="I35" s="3"/>
      <c r="J35" s="3"/>
    </row>
    <row r="36" spans="2:10" s="2" customFormat="1" ht="15" customHeight="1" x14ac:dyDescent="0.25">
      <c r="C36" s="3"/>
      <c r="D36" s="3"/>
      <c r="E36" s="3"/>
      <c r="F36" s="3"/>
      <c r="G36" s="3"/>
      <c r="H36" s="3"/>
      <c r="I36" s="3"/>
      <c r="J36" s="3"/>
    </row>
    <row r="37" spans="2:10" s="2" customFormat="1" ht="15" customHeight="1" x14ac:dyDescent="0.25">
      <c r="C37" s="3"/>
      <c r="D37" s="3"/>
      <c r="E37" s="3"/>
      <c r="F37" s="3"/>
      <c r="G37" s="3"/>
      <c r="H37" s="3"/>
      <c r="I37" s="3"/>
      <c r="J37" s="3"/>
    </row>
    <row r="38" spans="2:10" s="2" customFormat="1" ht="15" customHeight="1" x14ac:dyDescent="0.25">
      <c r="C38" s="3" t="s">
        <v>50</v>
      </c>
      <c r="D38" s="3"/>
      <c r="E38" s="14">
        <f>H34</f>
        <v>60</v>
      </c>
      <c r="F38" s="3"/>
      <c r="G38" s="3"/>
      <c r="H38" s="3"/>
      <c r="I38" s="3"/>
      <c r="J38" s="3"/>
    </row>
    <row r="39" spans="2:10" s="2" customFormat="1" ht="15" customHeight="1" x14ac:dyDescent="0.25">
      <c r="C39" s="3"/>
      <c r="D39" s="3"/>
      <c r="E39" s="3"/>
      <c r="F39" s="3"/>
      <c r="G39" s="3"/>
      <c r="H39" s="3"/>
      <c r="I39" s="3"/>
      <c r="J39" s="3"/>
    </row>
    <row r="40" spans="2:10" s="2" customFormat="1" ht="15" customHeight="1" x14ac:dyDescent="0.25">
      <c r="C40" s="23"/>
      <c r="D40" s="23"/>
      <c r="E40" s="23"/>
      <c r="F40" s="3"/>
      <c r="G40" s="3"/>
      <c r="H40" s="3"/>
      <c r="I40" s="3"/>
      <c r="J40" s="3"/>
    </row>
    <row r="41" spans="2:10" s="2" customFormat="1" ht="15" customHeight="1" x14ac:dyDescent="0.25">
      <c r="C41" s="2" t="s">
        <v>8</v>
      </c>
      <c r="F41" s="3"/>
      <c r="G41" s="3"/>
      <c r="H41" s="3"/>
      <c r="I41" s="3"/>
      <c r="J41" s="3"/>
    </row>
    <row r="42" spans="2:10" s="2" customFormat="1" ht="15" customHeight="1" x14ac:dyDescent="0.25">
      <c r="C42" s="3"/>
      <c r="D42" s="3"/>
      <c r="E42" s="3"/>
      <c r="F42" s="3"/>
      <c r="G42" s="3"/>
      <c r="H42" s="3"/>
      <c r="I42" s="3"/>
      <c r="J42" s="3"/>
    </row>
    <row r="43" spans="2:10" s="2" customFormat="1" ht="15" customHeight="1" x14ac:dyDescent="0.25">
      <c r="C43" s="23"/>
      <c r="D43" s="23"/>
      <c r="E43" s="23"/>
      <c r="F43" s="3"/>
      <c r="G43" s="3"/>
      <c r="H43" s="3"/>
      <c r="I43" s="3"/>
      <c r="J43" s="3"/>
    </row>
    <row r="44" spans="2:10" s="2" customFormat="1" ht="15" customHeight="1" x14ac:dyDescent="0.25">
      <c r="C44" s="2" t="s">
        <v>21</v>
      </c>
      <c r="F44" s="3"/>
      <c r="G44" s="3"/>
      <c r="H44" s="3"/>
      <c r="I44" s="3"/>
      <c r="J44" s="3"/>
    </row>
    <row r="45" spans="2:10" s="2" customFormat="1" ht="15" customHeight="1" x14ac:dyDescent="0.25">
      <c r="C45" s="3"/>
      <c r="D45" s="3"/>
      <c r="E45" s="3"/>
      <c r="F45" s="3"/>
      <c r="G45" s="3"/>
      <c r="H45" s="3"/>
      <c r="I45" s="3"/>
      <c r="J45" s="3"/>
    </row>
  </sheetData>
  <pageMargins left="0.19685039370078741" right="0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9</vt:i4>
      </vt:variant>
    </vt:vector>
  </HeadingPairs>
  <TitlesOfParts>
    <vt:vector size="15" baseType="lpstr">
      <vt:lpstr>Übersicht</vt:lpstr>
      <vt:lpstr>1. Quartal</vt:lpstr>
      <vt:lpstr>2. Quartal</vt:lpstr>
      <vt:lpstr>3. Quartal</vt:lpstr>
      <vt:lpstr>4. Quartal</vt:lpstr>
      <vt:lpstr>Tabelle4</vt:lpstr>
      <vt:lpstr>'1. Quartal'!Druckbereich</vt:lpstr>
      <vt:lpstr>'2. Quartal'!Druckbereich</vt:lpstr>
      <vt:lpstr>'3. Quartal'!Druckbereich</vt:lpstr>
      <vt:lpstr>'4. Quartal'!Druckbereich</vt:lpstr>
      <vt:lpstr>Übersicht!Druckbereich</vt:lpstr>
      <vt:lpstr>'1. Quartal'!Print_Area</vt:lpstr>
      <vt:lpstr>'2. Quartal'!Print_Area</vt:lpstr>
      <vt:lpstr>'3. Quartal'!Print_Area</vt:lpstr>
      <vt:lpstr>'4. Quartal'!Print_Area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2026-01-29T08:28:14Z</dcterms:modified>
</cp:coreProperties>
</file>